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Em'!$A$1:$E$29</definedName>
  </definedNames>
  <calcPr/>
</workbook>
</file>

<file path=xl/sharedStrings.xml><?xml version="1.0" encoding="utf-8"?>
<sst xmlns="http://schemas.openxmlformats.org/spreadsheetml/2006/main" count="127" uniqueCount="97">
  <si>
    <t>Tm</t>
  </si>
  <si>
    <t>Team</t>
  </si>
  <si>
    <t>Projection</t>
  </si>
  <si>
    <t>Odds</t>
  </si>
  <si>
    <t>Edge</t>
  </si>
  <si>
    <t>Conf</t>
  </si>
  <si>
    <t>HOU</t>
  </si>
  <si>
    <t>Commanders</t>
  </si>
  <si>
    <t>KC</t>
  </si>
  <si>
    <t>Eagles</t>
  </si>
  <si>
    <t>MIA</t>
  </si>
  <si>
    <t>Packers</t>
  </si>
  <si>
    <t>NE</t>
  </si>
  <si>
    <t>Bears</t>
  </si>
  <si>
    <t>CLE</t>
  </si>
  <si>
    <t>Rams</t>
  </si>
  <si>
    <t>BAL</t>
  </si>
  <si>
    <t>Patriots</t>
  </si>
  <si>
    <t>NYJ</t>
  </si>
  <si>
    <t>Raiders</t>
  </si>
  <si>
    <t>BUF</t>
  </si>
  <si>
    <t>Dolphins</t>
  </si>
  <si>
    <t>LV</t>
  </si>
  <si>
    <t>Jaguars</t>
  </si>
  <si>
    <t>CAR</t>
  </si>
  <si>
    <t>Lions</t>
  </si>
  <si>
    <t>SEA</t>
  </si>
  <si>
    <t>Browns</t>
  </si>
  <si>
    <t>ATL</t>
  </si>
  <si>
    <t>Saints</t>
  </si>
  <si>
    <t>PHI</t>
  </si>
  <si>
    <t>Vikings</t>
  </si>
  <si>
    <t>WAS</t>
  </si>
  <si>
    <t>Titans</t>
  </si>
  <si>
    <t>CHI</t>
  </si>
  <si>
    <t>Ravens</t>
  </si>
  <si>
    <t>DET</t>
  </si>
  <si>
    <t>Steelers</t>
  </si>
  <si>
    <t>IND</t>
  </si>
  <si>
    <t>Colts</t>
  </si>
  <si>
    <t>JAX</t>
  </si>
  <si>
    <t>Jets</t>
  </si>
  <si>
    <t>LAC</t>
  </si>
  <si>
    <t>Seahawks</t>
  </si>
  <si>
    <t>CIN</t>
  </si>
  <si>
    <t>49ers</t>
  </si>
  <si>
    <t>ARI</t>
  </si>
  <si>
    <t>Falcons</t>
  </si>
  <si>
    <t>SF</t>
  </si>
  <si>
    <t>Broncos</t>
  </si>
  <si>
    <t>TB</t>
  </si>
  <si>
    <t>Chiefs</t>
  </si>
  <si>
    <t>NO</t>
  </si>
  <si>
    <t>Bills</t>
  </si>
  <si>
    <t>DAL</t>
  </si>
  <si>
    <t>Bengals</t>
  </si>
  <si>
    <t>LAR</t>
  </si>
  <si>
    <t>Chargers</t>
  </si>
  <si>
    <t>PIT</t>
  </si>
  <si>
    <t>Texans</t>
  </si>
  <si>
    <t>NYG</t>
  </si>
  <si>
    <t>Cowboys</t>
  </si>
  <si>
    <t>TEN</t>
  </si>
  <si>
    <t>DEN</t>
  </si>
  <si>
    <t>Opp</t>
  </si>
  <si>
    <t>Spread</t>
  </si>
  <si>
    <t>Win Prob%</t>
  </si>
  <si>
    <t>vs. JAX</t>
  </si>
  <si>
    <t>@ DAL</t>
  </si>
  <si>
    <t>vs. LV</t>
  </si>
  <si>
    <t>@ TEN</t>
  </si>
  <si>
    <t>vs. SEA</t>
  </si>
  <si>
    <t>@ CHI</t>
  </si>
  <si>
    <t>@ NE</t>
  </si>
  <si>
    <t>vs. IND</t>
  </si>
  <si>
    <t>vs. WAS</t>
  </si>
  <si>
    <t>@ PIT</t>
  </si>
  <si>
    <t>vs. KC</t>
  </si>
  <si>
    <t>vs. ATL</t>
  </si>
  <si>
    <t>vs. CIN</t>
  </si>
  <si>
    <t>vs. CLE</t>
  </si>
  <si>
    <t>@ NO</t>
  </si>
  <si>
    <t>@ LAC</t>
  </si>
  <si>
    <t>@ DEN</t>
  </si>
  <si>
    <t>@ BUF</t>
  </si>
  <si>
    <t>vs. BAL</t>
  </si>
  <si>
    <t>@ PHI</t>
  </si>
  <si>
    <t>@ NYJ</t>
  </si>
  <si>
    <t>vs. GB</t>
  </si>
  <si>
    <t>vs. LAR</t>
  </si>
  <si>
    <t>@ SF</t>
  </si>
  <si>
    <t>vs. MIN</t>
  </si>
  <si>
    <t>vs. HOU</t>
  </si>
  <si>
    <t>@ MIA</t>
  </si>
  <si>
    <t>@ DET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</si>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</sst>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49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B6CB75"/>
        <bgColor rgb="FFB6CB75"/>
      </patternFill>
    </fill>
    <fill>
      <patternFill patternType="solid">
        <fgColor rgb="FFF8BD6A"/>
        <bgColor rgb="FFF8BD6A"/>
      </patternFill>
    </fill>
    <fill>
      <patternFill patternType="solid">
        <fgColor rgb="FFF1A66E"/>
        <bgColor rgb="FFF1A66E"/>
      </patternFill>
    </fill>
    <fill>
      <patternFill patternType="solid">
        <fgColor rgb="FFEBD36A"/>
        <bgColor rgb="FFEBD36A"/>
      </patternFill>
    </fill>
    <fill>
      <patternFill patternType="solid">
        <fgColor rgb="FFF4B06C"/>
        <bgColor rgb="FFF4B06C"/>
      </patternFill>
    </fill>
    <fill>
      <patternFill patternType="solid">
        <fgColor rgb="FFFDCE68"/>
        <bgColor rgb="FFFDCE68"/>
      </patternFill>
    </fill>
    <fill>
      <patternFill patternType="solid">
        <fgColor rgb="FF76C182"/>
        <bgColor rgb="FF76C182"/>
      </patternFill>
    </fill>
    <fill>
      <patternFill patternType="solid">
        <fgColor rgb="FF62BD87"/>
        <bgColor rgb="FF62BD87"/>
      </patternFill>
    </fill>
    <fill>
      <patternFill patternType="solid">
        <fgColor rgb="FFEDD469"/>
        <bgColor rgb="FFEDD469"/>
      </patternFill>
    </fill>
    <fill>
      <patternFill patternType="solid">
        <fgColor rgb="FFFAC569"/>
        <bgColor rgb="FFFAC569"/>
      </patternFill>
    </fill>
    <fill>
      <patternFill patternType="solid">
        <fgColor rgb="FFBBCC74"/>
        <bgColor rgb="FFBBCC74"/>
      </patternFill>
    </fill>
    <fill>
      <patternFill patternType="solid">
        <fgColor rgb="FFF6B76B"/>
        <bgColor rgb="FFF6B76B"/>
      </patternFill>
    </fill>
    <fill>
      <patternFill patternType="solid">
        <fgColor rgb="FFF3AE6D"/>
        <bgColor rgb="FFF3AE6D"/>
      </patternFill>
    </fill>
    <fill>
      <patternFill patternType="solid">
        <fgColor rgb="FFE0D26C"/>
        <bgColor rgb="FFE0D26C"/>
      </patternFill>
    </fill>
    <fill>
      <patternFill patternType="solid">
        <fgColor rgb="FFF9D567"/>
        <bgColor rgb="FFF9D567"/>
      </patternFill>
    </fill>
    <fill>
      <patternFill patternType="solid">
        <fgColor rgb="FF9FC77A"/>
        <bgColor rgb="FF9FC77A"/>
      </patternFill>
    </fill>
    <fill>
      <patternFill patternType="solid">
        <fgColor rgb="FFACC977"/>
        <bgColor rgb="FFACC977"/>
      </patternFill>
    </fill>
    <fill>
      <patternFill patternType="solid">
        <fgColor rgb="FFF2D468"/>
        <bgColor rgb="FFF2D468"/>
      </patternFill>
    </fill>
    <fill>
      <patternFill patternType="solid">
        <fgColor rgb="FFC8CE71"/>
        <bgColor rgb="FFC8CE71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0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1" fontId="2" numFmtId="9" xfId="0" applyAlignment="1" applyFill="1" applyFont="1" applyNumberForma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3.2</v>
      </c>
      <c r="D2" s="7">
        <v>3.5</v>
      </c>
      <c r="E2" s="8">
        <f>VLOOKUP(C2,Data!A:B,2,0)-VLOOKUP(D2,Data!A:B,2,0)</f>
        <v>0.021013</v>
      </c>
      <c r="F2" s="9">
        <f t="shared" ref="F2:F29" si="1">RANK(E2,E:E,0)</f>
        <v>3</v>
      </c>
      <c r="G2" s="4"/>
      <c r="H2" s="4"/>
      <c r="I2" s="4"/>
    </row>
    <row r="3">
      <c r="A3" s="10" t="s">
        <v>8</v>
      </c>
      <c r="B3" s="11" t="s">
        <v>9</v>
      </c>
      <c r="C3" s="11">
        <v>-3.2</v>
      </c>
      <c r="D3" s="12">
        <v>-3.5</v>
      </c>
      <c r="E3" s="13">
        <f>VLOOKUP(C3,Data!A:B,2,0)-VLOOKUP(D3,Data!A:B,2,0)</f>
        <v>-0.021013</v>
      </c>
      <c r="F3" s="14">
        <f t="shared" si="1"/>
        <v>26</v>
      </c>
      <c r="G3" s="4"/>
      <c r="H3" s="4"/>
      <c r="I3" s="4"/>
    </row>
    <row r="4">
      <c r="A4" s="15" t="s">
        <v>10</v>
      </c>
      <c r="B4" s="6" t="s">
        <v>11</v>
      </c>
      <c r="C4" s="6">
        <v>-4.5</v>
      </c>
      <c r="D4" s="7">
        <v>-5.5</v>
      </c>
      <c r="E4" s="8">
        <f>VLOOKUP(C4,Data!A:B,2,0)-VLOOKUP(D4,Data!A:B,2,0)</f>
        <v>-0.017377</v>
      </c>
      <c r="F4" s="9">
        <f t="shared" si="1"/>
        <v>25</v>
      </c>
      <c r="G4" s="4"/>
      <c r="H4" s="4"/>
      <c r="I4" s="4"/>
    </row>
    <row r="5">
      <c r="A5" s="16" t="s">
        <v>12</v>
      </c>
      <c r="B5" s="11" t="s">
        <v>13</v>
      </c>
      <c r="C5" s="11">
        <v>4.5</v>
      </c>
      <c r="D5" s="12">
        <v>5.5</v>
      </c>
      <c r="E5" s="13">
        <f>VLOOKUP(C5,Data!A:B,2,0)-VLOOKUP(D5,Data!A:B,2,0)</f>
        <v>0.017377</v>
      </c>
      <c r="F5" s="14">
        <f t="shared" si="1"/>
        <v>4</v>
      </c>
      <c r="G5" s="4"/>
      <c r="H5" s="4"/>
      <c r="I5" s="4"/>
    </row>
    <row r="6">
      <c r="A6" s="17" t="s">
        <v>14</v>
      </c>
      <c r="B6" s="6" t="s">
        <v>15</v>
      </c>
      <c r="C6" s="6">
        <v>-4.5</v>
      </c>
      <c r="D6" s="7">
        <v>-5.0</v>
      </c>
      <c r="E6" s="8">
        <f>VLOOKUP(C6,Data!A:B,2,0)-VLOOKUP(D6,Data!A:B,2,0)</f>
        <v>-0.008685</v>
      </c>
      <c r="F6" s="9">
        <f t="shared" si="1"/>
        <v>20</v>
      </c>
      <c r="G6" s="4"/>
      <c r="H6" s="4"/>
      <c r="I6" s="4"/>
    </row>
    <row r="7">
      <c r="A7" s="18" t="s">
        <v>16</v>
      </c>
      <c r="B7" s="11" t="s">
        <v>17</v>
      </c>
      <c r="C7" s="11">
        <v>4.5</v>
      </c>
      <c r="D7" s="12">
        <v>5.0</v>
      </c>
      <c r="E7" s="13">
        <f>VLOOKUP(C7,Data!A:B,2,0)-VLOOKUP(D7,Data!A:B,2,0)</f>
        <v>0.008685</v>
      </c>
      <c r="F7" s="14">
        <f t="shared" si="1"/>
        <v>9</v>
      </c>
      <c r="G7" s="4"/>
      <c r="H7" s="4"/>
      <c r="I7" s="4"/>
    </row>
    <row r="8">
      <c r="A8" s="19" t="s">
        <v>18</v>
      </c>
      <c r="B8" s="6" t="s">
        <v>19</v>
      </c>
      <c r="C8" s="6">
        <v>7.5</v>
      </c>
      <c r="D8" s="7">
        <v>7.5</v>
      </c>
      <c r="E8" s="8">
        <f>VLOOKUP(C8,Data!A:B,2,0)-VLOOKUP(D8,Data!A:B,2,0)</f>
        <v>0</v>
      </c>
      <c r="F8" s="9">
        <f t="shared" si="1"/>
        <v>11</v>
      </c>
      <c r="G8" s="4"/>
      <c r="H8" s="4"/>
      <c r="I8" s="4"/>
    </row>
    <row r="9">
      <c r="A9" s="20" t="s">
        <v>20</v>
      </c>
      <c r="B9" s="11" t="s">
        <v>21</v>
      </c>
      <c r="C9" s="11">
        <v>-7.5</v>
      </c>
      <c r="D9" s="12">
        <v>-7.5</v>
      </c>
      <c r="E9" s="13">
        <f>VLOOKUP(C9,Data!A:B,2,0)-VLOOKUP(D9,Data!A:B,2,0)</f>
        <v>0</v>
      </c>
      <c r="F9" s="14">
        <f t="shared" si="1"/>
        <v>11</v>
      </c>
      <c r="G9" s="4"/>
      <c r="H9" s="4"/>
      <c r="I9" s="4"/>
    </row>
    <row r="10">
      <c r="A10" s="21" t="s">
        <v>22</v>
      </c>
      <c r="B10" s="6" t="s">
        <v>23</v>
      </c>
      <c r="C10" s="6">
        <v>12.5</v>
      </c>
      <c r="D10" s="7">
        <v>13.0</v>
      </c>
      <c r="E10" s="8">
        <f>VLOOKUP(C10,Data!A:B,2,0)-VLOOKUP(D10,Data!A:B,2,0)</f>
        <v>0.008306</v>
      </c>
      <c r="F10" s="9">
        <f t="shared" si="1"/>
        <v>10</v>
      </c>
      <c r="G10" s="4"/>
      <c r="H10" s="4"/>
      <c r="I10" s="4"/>
    </row>
    <row r="11">
      <c r="A11" s="22" t="s">
        <v>24</v>
      </c>
      <c r="B11" s="11" t="s">
        <v>25</v>
      </c>
      <c r="C11" s="11">
        <v>-12.5</v>
      </c>
      <c r="D11" s="12">
        <v>-13.0</v>
      </c>
      <c r="E11" s="13">
        <f>VLOOKUP(C11,Data!A:B,2,0)-VLOOKUP(D11,Data!A:B,2,0)</f>
        <v>-0.008306</v>
      </c>
      <c r="F11" s="14">
        <f t="shared" si="1"/>
        <v>19</v>
      </c>
      <c r="G11" s="4"/>
      <c r="H11" s="4"/>
      <c r="I11" s="4"/>
    </row>
    <row r="12">
      <c r="A12" s="23" t="s">
        <v>26</v>
      </c>
      <c r="B12" s="6" t="s">
        <v>27</v>
      </c>
      <c r="C12" s="6">
        <v>0.0</v>
      </c>
      <c r="D12" s="7">
        <v>1.0</v>
      </c>
      <c r="E12" s="8">
        <f>VLOOKUP(C12,Data!A:B,2,0)-VLOOKUP(D12,Data!A:B,2,0)</f>
        <v>0.026074</v>
      </c>
      <c r="F12" s="9">
        <f t="shared" si="1"/>
        <v>1</v>
      </c>
      <c r="G12" s="4"/>
      <c r="H12" s="4"/>
      <c r="I12" s="4"/>
    </row>
    <row r="13">
      <c r="A13" s="24" t="s">
        <v>28</v>
      </c>
      <c r="B13" s="11" t="s">
        <v>29</v>
      </c>
      <c r="C13" s="11">
        <v>0.0</v>
      </c>
      <c r="D13" s="12">
        <v>-1.0</v>
      </c>
      <c r="E13" s="13">
        <f>VLOOKUP(C13,Data!A:B,2,0)-VLOOKUP(D13,Data!A:B,2,0)</f>
        <v>-0.026074</v>
      </c>
      <c r="F13" s="14">
        <f t="shared" si="1"/>
        <v>28</v>
      </c>
      <c r="G13" s="4"/>
      <c r="H13" s="4"/>
      <c r="I13" s="4"/>
    </row>
    <row r="14">
      <c r="A14" s="25" t="s">
        <v>30</v>
      </c>
      <c r="B14" s="6" t="s">
        <v>31</v>
      </c>
      <c r="C14" s="6">
        <v>-6.5</v>
      </c>
      <c r="D14" s="7">
        <v>-6.0</v>
      </c>
      <c r="E14" s="8">
        <f>VLOOKUP(C14,Data!A:B,2,0)-VLOOKUP(D14,Data!A:B,2,0)</f>
        <v>0.015694</v>
      </c>
      <c r="F14" s="9">
        <f t="shared" si="1"/>
        <v>5</v>
      </c>
      <c r="G14" s="4"/>
      <c r="H14" s="4"/>
      <c r="I14" s="4"/>
    </row>
    <row r="15">
      <c r="A15" s="26" t="s">
        <v>32</v>
      </c>
      <c r="B15" s="11" t="s">
        <v>33</v>
      </c>
      <c r="C15" s="11">
        <v>6.5</v>
      </c>
      <c r="D15" s="12">
        <v>6.0</v>
      </c>
      <c r="E15" s="13">
        <f>VLOOKUP(C15,Data!A:B,2,0)-VLOOKUP(D15,Data!A:B,2,0)</f>
        <v>-0.015694</v>
      </c>
      <c r="F15" s="14">
        <f t="shared" si="1"/>
        <v>23</v>
      </c>
      <c r="G15" s="4"/>
      <c r="H15" s="4"/>
      <c r="I15" s="4"/>
    </row>
    <row r="16">
      <c r="A16" s="27" t="s">
        <v>34</v>
      </c>
      <c r="B16" s="6" t="s">
        <v>35</v>
      </c>
      <c r="C16" s="6">
        <v>-3.0</v>
      </c>
      <c r="D16" s="7">
        <v>-3.0</v>
      </c>
      <c r="E16" s="8">
        <f>VLOOKUP(C16,Data!A:B,2,0)-VLOOKUP(D16,Data!A:B,2,0)</f>
        <v>0</v>
      </c>
      <c r="F16" s="9">
        <f t="shared" si="1"/>
        <v>11</v>
      </c>
      <c r="G16" s="4"/>
      <c r="H16" s="4"/>
      <c r="I16" s="4"/>
    </row>
    <row r="17">
      <c r="A17" s="28" t="s">
        <v>36</v>
      </c>
      <c r="B17" s="11" t="s">
        <v>37</v>
      </c>
      <c r="C17" s="11">
        <v>3.0</v>
      </c>
      <c r="D17" s="12">
        <v>3.0</v>
      </c>
      <c r="E17" s="13">
        <f>VLOOKUP(C17,Data!A:B,2,0)-VLOOKUP(D17,Data!A:B,2,0)</f>
        <v>0</v>
      </c>
      <c r="F17" s="14">
        <f t="shared" si="1"/>
        <v>11</v>
      </c>
      <c r="G17" s="4"/>
      <c r="H17" s="4"/>
      <c r="I17" s="4"/>
    </row>
    <row r="18">
      <c r="A18" s="29" t="s">
        <v>38</v>
      </c>
      <c r="B18" s="6" t="s">
        <v>39</v>
      </c>
      <c r="C18" s="6">
        <v>3.5</v>
      </c>
      <c r="D18" s="7">
        <v>3.5</v>
      </c>
      <c r="E18" s="8">
        <f>VLOOKUP(C18,Data!A:B,2,0)-VLOOKUP(D18,Data!A:B,2,0)</f>
        <v>0</v>
      </c>
      <c r="F18" s="9">
        <f t="shared" si="1"/>
        <v>11</v>
      </c>
      <c r="G18" s="4"/>
      <c r="H18" s="4"/>
      <c r="I18" s="4"/>
    </row>
    <row r="19">
      <c r="A19" s="30" t="s">
        <v>40</v>
      </c>
      <c r="B19" s="11" t="s">
        <v>41</v>
      </c>
      <c r="C19" s="11">
        <v>-3.5</v>
      </c>
      <c r="D19" s="12">
        <v>-3.5</v>
      </c>
      <c r="E19" s="13">
        <f>VLOOKUP(C19,Data!A:B,2,0)-VLOOKUP(D19,Data!A:B,2,0)</f>
        <v>0</v>
      </c>
      <c r="F19" s="14">
        <f t="shared" si="1"/>
        <v>11</v>
      </c>
      <c r="G19" s="4"/>
      <c r="H19" s="4"/>
      <c r="I19" s="4"/>
    </row>
    <row r="20">
      <c r="A20" s="31" t="s">
        <v>42</v>
      </c>
      <c r="B20" s="6" t="s">
        <v>43</v>
      </c>
      <c r="C20" s="6">
        <v>6.0</v>
      </c>
      <c r="D20" s="7">
        <v>6.5</v>
      </c>
      <c r="E20" s="8">
        <f>VLOOKUP(C20,Data!A:B,2,0)-VLOOKUP(D20,Data!A:B,2,0)</f>
        <v>0.015694</v>
      </c>
      <c r="F20" s="9">
        <f t="shared" si="1"/>
        <v>5</v>
      </c>
      <c r="G20" s="4"/>
      <c r="H20" s="4"/>
      <c r="I20" s="4"/>
    </row>
    <row r="21">
      <c r="A21" s="32" t="s">
        <v>44</v>
      </c>
      <c r="B21" s="11" t="s">
        <v>45</v>
      </c>
      <c r="C21" s="11">
        <v>-6.0</v>
      </c>
      <c r="D21" s="12">
        <v>-6.5</v>
      </c>
      <c r="E21" s="13">
        <f>VLOOKUP(C21,Data!A:B,2,0)-VLOOKUP(D21,Data!A:B,2,0)</f>
        <v>-0.015694</v>
      </c>
      <c r="F21" s="14">
        <f t="shared" si="1"/>
        <v>23</v>
      </c>
      <c r="G21" s="4"/>
      <c r="H21" s="4"/>
      <c r="I21" s="4"/>
    </row>
    <row r="22">
      <c r="A22" s="33" t="s">
        <v>46</v>
      </c>
      <c r="B22" s="6" t="s">
        <v>47</v>
      </c>
      <c r="C22" s="6">
        <v>1.5</v>
      </c>
      <c r="D22" s="7">
        <v>2.5</v>
      </c>
      <c r="E22" s="8">
        <f>VLOOKUP(C22,Data!A:B,2,0)-VLOOKUP(D22,Data!A:B,2,0)</f>
        <v>0.025553</v>
      </c>
      <c r="F22" s="9">
        <f t="shared" si="1"/>
        <v>2</v>
      </c>
      <c r="G22" s="4"/>
      <c r="H22" s="4"/>
      <c r="I22" s="4"/>
    </row>
    <row r="23">
      <c r="A23" s="34" t="s">
        <v>48</v>
      </c>
      <c r="B23" s="11" t="s">
        <v>49</v>
      </c>
      <c r="C23" s="11">
        <v>-1.5</v>
      </c>
      <c r="D23" s="12">
        <v>-2.5</v>
      </c>
      <c r="E23" s="13">
        <f>VLOOKUP(C23,Data!A:B,2,0)-VLOOKUP(D23,Data!A:B,2,0)</f>
        <v>-0.025553</v>
      </c>
      <c r="F23" s="14">
        <f t="shared" si="1"/>
        <v>27</v>
      </c>
      <c r="G23" s="4"/>
      <c r="H23" s="4"/>
      <c r="I23" s="4"/>
    </row>
    <row r="24">
      <c r="A24" s="35" t="s">
        <v>50</v>
      </c>
      <c r="B24" s="6" t="s">
        <v>51</v>
      </c>
      <c r="C24" s="6">
        <v>2.2</v>
      </c>
      <c r="D24" s="7">
        <v>2.5</v>
      </c>
      <c r="E24" s="8">
        <f>VLOOKUP(C24,Data!A:B,2,0)-VLOOKUP(D24,Data!A:B,2,0)</f>
        <v>0.011051</v>
      </c>
      <c r="F24" s="9">
        <f t="shared" si="1"/>
        <v>7</v>
      </c>
      <c r="G24" s="4"/>
      <c r="H24" s="4"/>
      <c r="I24" s="4"/>
    </row>
    <row r="25">
      <c r="A25" s="36" t="s">
        <v>52</v>
      </c>
      <c r="B25" s="11" t="s">
        <v>53</v>
      </c>
      <c r="C25" s="11">
        <v>-2.2</v>
      </c>
      <c r="D25" s="12">
        <v>-2.5</v>
      </c>
      <c r="E25" s="13">
        <f>VLOOKUP(C25,Data!A:B,2,0)-VLOOKUP(D25,Data!A:B,2,0)</f>
        <v>-0.011051</v>
      </c>
      <c r="F25" s="14">
        <f t="shared" si="1"/>
        <v>22</v>
      </c>
      <c r="G25" s="4"/>
      <c r="H25" s="4"/>
      <c r="I25" s="4"/>
    </row>
    <row r="26">
      <c r="A26" s="37" t="s">
        <v>54</v>
      </c>
      <c r="B26" s="6" t="s">
        <v>55</v>
      </c>
      <c r="C26" s="6">
        <v>1.0</v>
      </c>
      <c r="D26" s="7">
        <v>1.5</v>
      </c>
      <c r="E26" s="8">
        <f>VLOOKUP(C26,Data!A:B,2,0)-VLOOKUP(D26,Data!A:B,2,0)</f>
        <v>0.01086</v>
      </c>
      <c r="F26" s="9">
        <f t="shared" si="1"/>
        <v>8</v>
      </c>
      <c r="G26" s="4"/>
      <c r="H26" s="4"/>
      <c r="I26" s="4"/>
    </row>
    <row r="27">
      <c r="A27" s="38" t="s">
        <v>56</v>
      </c>
      <c r="B27" s="11" t="s">
        <v>57</v>
      </c>
      <c r="C27" s="11">
        <v>-1.0</v>
      </c>
      <c r="D27" s="12">
        <v>-1.5</v>
      </c>
      <c r="E27" s="13">
        <f>VLOOKUP(C27,Data!A:B,2,0)-VLOOKUP(D27,Data!A:B,2,0)</f>
        <v>-0.01086</v>
      </c>
      <c r="F27" s="14">
        <f t="shared" si="1"/>
        <v>21</v>
      </c>
      <c r="G27" s="4"/>
      <c r="H27" s="4"/>
      <c r="I27" s="4"/>
    </row>
    <row r="28">
      <c r="A28" s="39" t="s">
        <v>58</v>
      </c>
      <c r="B28" s="6" t="s">
        <v>59</v>
      </c>
      <c r="C28" s="6">
        <v>-7.5</v>
      </c>
      <c r="D28" s="7">
        <v>-7.5</v>
      </c>
      <c r="E28" s="8">
        <f>VLOOKUP(C28,Data!A:B,2,0)-VLOOKUP(D28,Data!A:B,2,0)</f>
        <v>0</v>
      </c>
      <c r="F28" s="9">
        <f t="shared" si="1"/>
        <v>11</v>
      </c>
      <c r="G28" s="4"/>
      <c r="H28" s="4"/>
      <c r="I28" s="4"/>
    </row>
    <row r="29">
      <c r="A29" s="40" t="s">
        <v>60</v>
      </c>
      <c r="B29" s="11" t="s">
        <v>61</v>
      </c>
      <c r="C29" s="11">
        <v>7.5</v>
      </c>
      <c r="D29" s="12">
        <v>7.5</v>
      </c>
      <c r="E29" s="13">
        <f>VLOOKUP(C29,Data!A:B,2,0)-VLOOKUP(D29,Data!A:B,2,0)</f>
        <v>0</v>
      </c>
      <c r="F29" s="14">
        <f t="shared" si="1"/>
        <v>11</v>
      </c>
      <c r="G29" s="4"/>
      <c r="H29" s="4"/>
      <c r="I29" s="4"/>
    </row>
    <row r="30" hidden="1">
      <c r="A30" s="41" t="s">
        <v>62</v>
      </c>
      <c r="B30" s="6"/>
      <c r="C30" s="6"/>
      <c r="D30" s="7"/>
      <c r="E30" s="8"/>
      <c r="F30" s="9"/>
      <c r="G30" s="4"/>
      <c r="H30" s="4"/>
      <c r="I30" s="4"/>
    </row>
    <row r="31" hidden="1">
      <c r="A31" s="42" t="s">
        <v>63</v>
      </c>
      <c r="B31" s="11"/>
      <c r="C31" s="11"/>
      <c r="D31" s="12"/>
      <c r="E31" s="13"/>
      <c r="F31" s="14"/>
      <c r="G31" s="4"/>
      <c r="H31" s="4"/>
      <c r="I31" s="4"/>
    </row>
    <row r="32" hidden="1">
      <c r="A32" s="43"/>
      <c r="B32" s="6"/>
      <c r="C32" s="6"/>
      <c r="D32" s="7"/>
      <c r="E32" s="8"/>
      <c r="F32" s="9"/>
      <c r="G32" s="43"/>
      <c r="H32" s="44"/>
      <c r="I32" s="43"/>
    </row>
    <row r="33" hidden="1">
      <c r="A33" s="43"/>
      <c r="B33" s="11"/>
      <c r="C33" s="11"/>
      <c r="D33" s="12"/>
      <c r="E33" s="13"/>
      <c r="F33" s="14"/>
      <c r="G33" s="43"/>
      <c r="H33" s="44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5" t="s">
        <v>1</v>
      </c>
      <c r="B1" s="45" t="s">
        <v>64</v>
      </c>
      <c r="C1" s="46" t="s">
        <v>65</v>
      </c>
      <c r="D1" s="46" t="s">
        <v>66</v>
      </c>
      <c r="E1" s="46" t="s">
        <v>5</v>
      </c>
      <c r="F1" s="43"/>
      <c r="G1" s="43"/>
    </row>
    <row r="2">
      <c r="A2" s="4" t="s">
        <v>25</v>
      </c>
      <c r="B2" s="4" t="s">
        <v>67</v>
      </c>
      <c r="C2" s="47">
        <f>VLOOKUP(A2,ATS!B:F,2,0)</f>
        <v>-12.5</v>
      </c>
      <c r="D2" s="48">
        <f>VLOOKUP(C2,Data!$A$4:$B$484,2,0)</f>
        <v>0.847225</v>
      </c>
      <c r="E2" s="49">
        <f t="shared" ref="E2:E29" si="1">RANK(D2,$D$2:$D$29,0)</f>
        <v>1</v>
      </c>
      <c r="F2" s="43"/>
      <c r="G2" s="43"/>
    </row>
    <row r="3">
      <c r="A3" s="4" t="s">
        <v>59</v>
      </c>
      <c r="B3" s="4" t="s">
        <v>68</v>
      </c>
      <c r="C3" s="47">
        <f>VLOOKUP(A3,ATS!B:F,2,0)</f>
        <v>-7.5</v>
      </c>
      <c r="D3" s="50">
        <f>VLOOKUP(C3,Data!$A$4:$B$484,2,0)</f>
        <v>0.751907</v>
      </c>
      <c r="E3" s="49">
        <f t="shared" si="1"/>
        <v>2</v>
      </c>
      <c r="F3" s="43"/>
      <c r="G3" s="43"/>
    </row>
    <row r="4">
      <c r="A4" s="4" t="s">
        <v>21</v>
      </c>
      <c r="B4" s="4" t="s">
        <v>69</v>
      </c>
      <c r="C4" s="47">
        <f>VLOOKUP(A4,ATS!B:F,2,0)</f>
        <v>-7.5</v>
      </c>
      <c r="D4" s="51">
        <f>VLOOKUP(C4,Data!$A$4:$B$484,2,0)</f>
        <v>0.751907</v>
      </c>
      <c r="E4" s="49">
        <f t="shared" si="1"/>
        <v>2</v>
      </c>
      <c r="F4" s="43"/>
      <c r="G4" s="43"/>
    </row>
    <row r="5">
      <c r="A5" s="4" t="s">
        <v>31</v>
      </c>
      <c r="B5" s="4" t="s">
        <v>70</v>
      </c>
      <c r="C5" s="47">
        <f>VLOOKUP(A5,ATS!B:F,2,0)</f>
        <v>-6.5</v>
      </c>
      <c r="D5" s="52">
        <f>VLOOKUP(C5,Data!$A$4:$B$484,2,0)</f>
        <v>0.714702</v>
      </c>
      <c r="E5" s="49">
        <f t="shared" si="1"/>
        <v>4</v>
      </c>
      <c r="F5" s="43"/>
      <c r="G5" s="43"/>
    </row>
    <row r="6">
      <c r="A6" s="4" t="s">
        <v>45</v>
      </c>
      <c r="B6" s="4" t="s">
        <v>71</v>
      </c>
      <c r="C6" s="47">
        <f>VLOOKUP(A6,ATS!B:F,2,0)</f>
        <v>-6</v>
      </c>
      <c r="D6" s="53">
        <f>VLOOKUP(C6,Data!$A$4:$B$484,2,0)</f>
        <v>0.699008</v>
      </c>
      <c r="E6" s="49">
        <f t="shared" si="1"/>
        <v>5</v>
      </c>
      <c r="F6" s="43"/>
      <c r="G6" s="43"/>
    </row>
    <row r="7">
      <c r="A7" s="4" t="s">
        <v>11</v>
      </c>
      <c r="B7" s="4" t="s">
        <v>72</v>
      </c>
      <c r="C7" s="47">
        <f>VLOOKUP(A7,ATS!B:F,2,0)</f>
        <v>-4.5</v>
      </c>
      <c r="D7" s="54">
        <f>VLOOKUP(C7,Data!$A$4:$B$484,2,0)</f>
        <v>0.667707</v>
      </c>
      <c r="E7" s="49">
        <f t="shared" si="1"/>
        <v>6</v>
      </c>
      <c r="F7" s="43"/>
      <c r="G7" s="43"/>
    </row>
    <row r="8">
      <c r="A8" s="4" t="s">
        <v>15</v>
      </c>
      <c r="B8" s="4" t="s">
        <v>73</v>
      </c>
      <c r="C8" s="47">
        <f>VLOOKUP(A8,ATS!B:F,2,0)</f>
        <v>-4.5</v>
      </c>
      <c r="D8" s="55">
        <f>VLOOKUP(C8,Data!$A$4:$B$484,2,0)</f>
        <v>0.667707</v>
      </c>
      <c r="E8" s="49">
        <f t="shared" si="1"/>
        <v>6</v>
      </c>
      <c r="F8" s="43"/>
      <c r="G8" s="43"/>
    </row>
    <row r="9">
      <c r="A9" s="4" t="s">
        <v>41</v>
      </c>
      <c r="B9" s="4" t="s">
        <v>74</v>
      </c>
      <c r="C9" s="47">
        <f>VLOOKUP(A9,ATS!B:F,2,0)</f>
        <v>-3.5</v>
      </c>
      <c r="D9" s="50">
        <f>VLOOKUP(C9,Data!$A$4:$B$484,2,0)</f>
        <v>0.632811</v>
      </c>
      <c r="E9" s="49">
        <f t="shared" si="1"/>
        <v>8</v>
      </c>
      <c r="F9" s="43"/>
      <c r="G9" s="43"/>
    </row>
    <row r="10">
      <c r="A10" s="4" t="s">
        <v>9</v>
      </c>
      <c r="B10" s="4" t="s">
        <v>75</v>
      </c>
      <c r="C10" s="47">
        <f>VLOOKUP(A10,ATS!B:F,2,0)</f>
        <v>-3.2</v>
      </c>
      <c r="D10" s="56">
        <f>VLOOKUP(C10,Data!$A$4:$B$484,2,0)</f>
        <v>0.611798</v>
      </c>
      <c r="E10" s="49">
        <f t="shared" si="1"/>
        <v>9</v>
      </c>
      <c r="F10" s="43"/>
      <c r="G10" s="43"/>
    </row>
    <row r="11">
      <c r="A11" s="4" t="s">
        <v>35</v>
      </c>
      <c r="B11" s="4" t="s">
        <v>76</v>
      </c>
      <c r="C11" s="47">
        <f>VLOOKUP(A11,ATS!B:F,2,0)</f>
        <v>-3</v>
      </c>
      <c r="D11" s="57">
        <f>VLOOKUP(C11,Data!$A$4:$B$484,2,0)</f>
        <v>0.597788</v>
      </c>
      <c r="E11" s="49">
        <f t="shared" si="1"/>
        <v>10</v>
      </c>
      <c r="F11" s="43"/>
      <c r="G11" s="43"/>
    </row>
    <row r="12">
      <c r="A12" s="4" t="s">
        <v>53</v>
      </c>
      <c r="B12" s="4" t="s">
        <v>77</v>
      </c>
      <c r="C12" s="47">
        <f>VLOOKUP(A12,ATS!B:F,2,0)</f>
        <v>-2.2</v>
      </c>
      <c r="D12" s="58">
        <f>VLOOKUP(C12,Data!$A$4:$B$484,2,0)</f>
        <v>0.551436</v>
      </c>
      <c r="E12" s="49">
        <f t="shared" si="1"/>
        <v>11</v>
      </c>
      <c r="F12" s="43"/>
      <c r="G12" s="43"/>
    </row>
    <row r="13">
      <c r="A13" s="4" t="s">
        <v>49</v>
      </c>
      <c r="B13" s="4" t="s">
        <v>78</v>
      </c>
      <c r="C13" s="47">
        <f>VLOOKUP(A13,ATS!B:F,2,0)</f>
        <v>-1.5</v>
      </c>
      <c r="D13" s="59">
        <f>VLOOKUP(C13,Data!$A$4:$B$484,2,0)</f>
        <v>0.536934</v>
      </c>
      <c r="E13" s="49">
        <f t="shared" si="1"/>
        <v>12</v>
      </c>
      <c r="F13" s="43"/>
      <c r="G13" s="43"/>
    </row>
    <row r="14">
      <c r="A14" s="4" t="s">
        <v>57</v>
      </c>
      <c r="B14" s="4" t="s">
        <v>79</v>
      </c>
      <c r="C14" s="47">
        <f>VLOOKUP(A14,ATS!B:F,2,0)</f>
        <v>-1</v>
      </c>
      <c r="D14" s="50">
        <f>VLOOKUP(C14,Data!$A$4:$B$484,2,0)</f>
        <v>0.526074</v>
      </c>
      <c r="E14" s="49">
        <f t="shared" si="1"/>
        <v>13</v>
      </c>
      <c r="F14" s="43"/>
      <c r="G14" s="43"/>
    </row>
    <row r="15">
      <c r="A15" s="4" t="s">
        <v>29</v>
      </c>
      <c r="B15" s="4" t="s">
        <v>80</v>
      </c>
      <c r="C15" s="47">
        <f>VLOOKUP(A15,ATS!B:F,2,0)</f>
        <v>0</v>
      </c>
      <c r="D15" s="60">
        <f>VLOOKUP(C15,Data!$A$4:$B$484,2,0)</f>
        <v>0.5</v>
      </c>
      <c r="E15" s="49">
        <f t="shared" si="1"/>
        <v>14</v>
      </c>
      <c r="F15" s="43"/>
      <c r="G15" s="43"/>
    </row>
    <row r="16">
      <c r="A16" s="4" t="s">
        <v>27</v>
      </c>
      <c r="B16" s="4" t="s">
        <v>81</v>
      </c>
      <c r="C16" s="47">
        <f>VLOOKUP(A16,ATS!B:F,2,0)</f>
        <v>0</v>
      </c>
      <c r="D16" s="50">
        <f>VLOOKUP(C16,Data!$A$4:$B$484,2,0)</f>
        <v>0.5</v>
      </c>
      <c r="E16" s="49">
        <f t="shared" si="1"/>
        <v>14</v>
      </c>
      <c r="F16" s="43"/>
      <c r="G16" s="43"/>
    </row>
    <row r="17">
      <c r="A17" s="4" t="s">
        <v>55</v>
      </c>
      <c r="B17" s="4" t="s">
        <v>82</v>
      </c>
      <c r="C17" s="47">
        <f>VLOOKUP(A17,ATS!B:F,2,0)</f>
        <v>1</v>
      </c>
      <c r="D17" s="50">
        <f>VLOOKUP(C17,Data!$A$4:$B$484,2,0)</f>
        <v>0.473926</v>
      </c>
      <c r="E17" s="49">
        <f t="shared" si="1"/>
        <v>16</v>
      </c>
      <c r="F17" s="43"/>
      <c r="G17" s="43"/>
    </row>
    <row r="18">
      <c r="A18" s="4" t="s">
        <v>47</v>
      </c>
      <c r="B18" s="4" t="s">
        <v>83</v>
      </c>
      <c r="C18" s="47">
        <f>VLOOKUP(A18,ATS!B:F,2,0)</f>
        <v>1.5</v>
      </c>
      <c r="D18" s="57">
        <f>VLOOKUP(C18,Data!$A$4:$B$484,2,0)</f>
        <v>0.463066</v>
      </c>
      <c r="E18" s="49">
        <f t="shared" si="1"/>
        <v>17</v>
      </c>
      <c r="F18" s="43"/>
      <c r="G18" s="43"/>
    </row>
    <row r="19">
      <c r="A19" s="4" t="s">
        <v>51</v>
      </c>
      <c r="B19" s="4" t="s">
        <v>84</v>
      </c>
      <c r="C19" s="47">
        <f>VLOOKUP(A19,ATS!B:F,2,0)</f>
        <v>2.2</v>
      </c>
      <c r="D19" s="57">
        <f>VLOOKUP(C19,Data!$A$4:$B$484,2,0)</f>
        <v>0.448564</v>
      </c>
      <c r="E19" s="49">
        <f t="shared" si="1"/>
        <v>18</v>
      </c>
      <c r="F19" s="43"/>
      <c r="G19" s="43"/>
    </row>
    <row r="20">
      <c r="A20" s="4" t="s">
        <v>37</v>
      </c>
      <c r="B20" s="4" t="s">
        <v>85</v>
      </c>
      <c r="C20" s="47">
        <f>VLOOKUP(A20,ATS!B:F,2,0)</f>
        <v>3</v>
      </c>
      <c r="D20" s="61">
        <f>VLOOKUP(C20,Data!$A$4:$B$484,2,0)</f>
        <v>0.402212</v>
      </c>
      <c r="E20" s="49">
        <f t="shared" si="1"/>
        <v>19</v>
      </c>
      <c r="F20" s="43"/>
      <c r="G20" s="43"/>
    </row>
    <row r="21">
      <c r="A21" s="4" t="s">
        <v>7</v>
      </c>
      <c r="B21" s="4" t="s">
        <v>86</v>
      </c>
      <c r="C21" s="47">
        <f>VLOOKUP(A21,ATS!B:F,2,0)</f>
        <v>3.2</v>
      </c>
      <c r="D21" s="62">
        <f>VLOOKUP(C21,Data!$A$4:$B$484,2,0)</f>
        <v>0.388202</v>
      </c>
      <c r="E21" s="49">
        <f t="shared" si="1"/>
        <v>20</v>
      </c>
      <c r="F21" s="43"/>
      <c r="G21" s="43"/>
    </row>
    <row r="22">
      <c r="A22" s="4" t="s">
        <v>39</v>
      </c>
      <c r="B22" s="4" t="s">
        <v>87</v>
      </c>
      <c r="C22" s="47">
        <f>VLOOKUP(A22,ATS!B:F,2,0)</f>
        <v>3.5</v>
      </c>
      <c r="D22" s="63">
        <f>VLOOKUP(C22,Data!$A$4:$B$484,2,0)</f>
        <v>0.367189</v>
      </c>
      <c r="E22" s="49">
        <f t="shared" si="1"/>
        <v>21</v>
      </c>
      <c r="F22" s="43"/>
      <c r="G22" s="43"/>
    </row>
    <row r="23">
      <c r="A23" s="4" t="s">
        <v>13</v>
      </c>
      <c r="B23" s="4" t="s">
        <v>88</v>
      </c>
      <c r="C23" s="47">
        <f>VLOOKUP(A23,ATS!B:F,2,0)</f>
        <v>4.5</v>
      </c>
      <c r="D23" s="64">
        <f>VLOOKUP(C23,Data!$A$4:$B$484,2,0)</f>
        <v>0.332293</v>
      </c>
      <c r="E23" s="49">
        <f t="shared" si="1"/>
        <v>22</v>
      </c>
      <c r="F23" s="43"/>
      <c r="G23" s="43"/>
    </row>
    <row r="24">
      <c r="A24" s="4" t="s">
        <v>17</v>
      </c>
      <c r="B24" s="4" t="s">
        <v>89</v>
      </c>
      <c r="C24" s="47">
        <f>VLOOKUP(A24,ATS!B:F,2,0)</f>
        <v>4.5</v>
      </c>
      <c r="D24" s="50">
        <f>VLOOKUP(C24,Data!$A$4:$B$484,2,0)</f>
        <v>0.332293</v>
      </c>
      <c r="E24" s="49">
        <f t="shared" si="1"/>
        <v>22</v>
      </c>
      <c r="F24" s="43"/>
      <c r="G24" s="43"/>
    </row>
    <row r="25">
      <c r="A25" s="4" t="s">
        <v>43</v>
      </c>
      <c r="B25" s="4" t="s">
        <v>90</v>
      </c>
      <c r="C25" s="47">
        <f>VLOOKUP(A25,ATS!B:F,2,0)</f>
        <v>6</v>
      </c>
      <c r="D25" s="65">
        <f>VLOOKUP(C25,Data!$A$4:$B$484,2,0)</f>
        <v>0.300992</v>
      </c>
      <c r="E25" s="49">
        <f t="shared" si="1"/>
        <v>24</v>
      </c>
      <c r="F25" s="43"/>
      <c r="G25" s="43"/>
    </row>
    <row r="26">
      <c r="A26" s="4" t="s">
        <v>33</v>
      </c>
      <c r="B26" s="4" t="s">
        <v>91</v>
      </c>
      <c r="C26" s="47">
        <f>VLOOKUP(A26,ATS!B:F,2,0)</f>
        <v>6.5</v>
      </c>
      <c r="D26" s="50">
        <f>VLOOKUP(C26,Data!$A$4:$B$484,2,0)</f>
        <v>0.285298</v>
      </c>
      <c r="E26" s="49">
        <f t="shared" si="1"/>
        <v>25</v>
      </c>
      <c r="F26" s="43"/>
      <c r="G26" s="43"/>
    </row>
    <row r="27">
      <c r="A27" s="4" t="s">
        <v>61</v>
      </c>
      <c r="B27" s="4" t="s">
        <v>92</v>
      </c>
      <c r="C27" s="47">
        <f>VLOOKUP(A27,ATS!B:F,2,0)</f>
        <v>7.5</v>
      </c>
      <c r="D27" s="66">
        <f>VLOOKUP(C27,Data!$A$4:$B$484,2,0)</f>
        <v>0.248093</v>
      </c>
      <c r="E27" s="49">
        <f t="shared" si="1"/>
        <v>26</v>
      </c>
      <c r="F27" s="43"/>
      <c r="G27" s="43"/>
    </row>
    <row r="28">
      <c r="A28" s="4" t="s">
        <v>19</v>
      </c>
      <c r="B28" s="4" t="s">
        <v>93</v>
      </c>
      <c r="C28" s="47">
        <f>VLOOKUP(A28,ATS!B:F,2,0)</f>
        <v>7.5</v>
      </c>
      <c r="D28" s="50">
        <f>VLOOKUP(C28,Data!$A$4:$B$484,2,0)</f>
        <v>0.248093</v>
      </c>
      <c r="E28" s="49">
        <f t="shared" si="1"/>
        <v>26</v>
      </c>
      <c r="F28" s="43"/>
      <c r="G28" s="43"/>
    </row>
    <row r="29">
      <c r="A29" s="4" t="s">
        <v>23</v>
      </c>
      <c r="B29" s="4" t="s">
        <v>94</v>
      </c>
      <c r="C29" s="47">
        <f>VLOOKUP(A29,ATS!B:F,2,0)</f>
        <v>12.5</v>
      </c>
      <c r="D29" s="67">
        <f>VLOOKUP(C29,Data!$A$4:$B$484,2,0)</f>
        <v>0.152775</v>
      </c>
      <c r="E29" s="49">
        <f t="shared" si="1"/>
        <v>28</v>
      </c>
      <c r="F29" s="43"/>
      <c r="G29" s="43"/>
    </row>
    <row r="30">
      <c r="A30" s="43"/>
      <c r="B30" s="43"/>
      <c r="C30" s="47"/>
      <c r="D30" s="43"/>
      <c r="E30" s="43"/>
      <c r="F30" s="43"/>
      <c r="G30" s="43"/>
    </row>
    <row r="31">
      <c r="A31" s="43"/>
      <c r="B31" s="43"/>
      <c r="C31" s="47"/>
      <c r="D31" s="43"/>
      <c r="E31" s="43"/>
      <c r="F31" s="43"/>
      <c r="G31" s="43"/>
    </row>
    <row r="32">
      <c r="A32" s="43"/>
      <c r="B32" s="43"/>
      <c r="C32" s="47"/>
      <c r="D32" s="43"/>
      <c r="E32" s="43"/>
      <c r="F32" s="43"/>
      <c r="G32" s="43"/>
    </row>
    <row r="33">
      <c r="A33" s="43"/>
      <c r="B33" s="43"/>
      <c r="C33" s="47"/>
      <c r="D33" s="43"/>
      <c r="E33" s="43"/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  <row r="981">
      <c r="A981" s="43"/>
      <c r="B981" s="43"/>
      <c r="C981" s="47"/>
      <c r="D981" s="43"/>
      <c r="E981" s="43"/>
      <c r="F981" s="43"/>
      <c r="G981" s="43"/>
    </row>
    <row r="982">
      <c r="A982" s="43"/>
      <c r="B982" s="43"/>
      <c r="C982" s="47"/>
      <c r="D982" s="43"/>
      <c r="E982" s="43"/>
      <c r="F982" s="43"/>
      <c r="G982" s="43"/>
    </row>
  </sheetData>
  <autoFilter ref="$A$1:$E$29">
    <sortState ref="A1:E29">
      <sortCondition descending="1" ref="D1:D29"/>
      <sortCondition ref="E1:E29"/>
      <sortCondition ref="A1:A29"/>
    </sortState>
  </autoFilter>
  <conditionalFormatting sqref="D1:D982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68"/>
    </row>
    <row r="2">
      <c r="B2" s="68"/>
    </row>
    <row r="3">
      <c r="A3" s="69" t="s">
        <v>95</v>
      </c>
      <c r="B3" s="70" t="s">
        <v>96</v>
      </c>
    </row>
    <row r="4">
      <c r="A4" s="69">
        <v>24.0</v>
      </c>
      <c r="B4" s="70">
        <v>0.03</v>
      </c>
    </row>
    <row r="5">
      <c r="A5" s="69">
        <v>23.9</v>
      </c>
      <c r="B5" s="70">
        <v>0.0304</v>
      </c>
    </row>
    <row r="6">
      <c r="A6" s="69">
        <v>23.8</v>
      </c>
      <c r="B6" s="70">
        <v>0.0308</v>
      </c>
    </row>
    <row r="7">
      <c r="A7" s="69">
        <v>23.7</v>
      </c>
      <c r="B7" s="70">
        <v>0.0312</v>
      </c>
    </row>
    <row r="8">
      <c r="A8" s="69">
        <v>23.6</v>
      </c>
      <c r="B8" s="70">
        <v>0.0316</v>
      </c>
    </row>
    <row r="9">
      <c r="A9" s="69">
        <v>23.5</v>
      </c>
      <c r="B9" s="70">
        <v>0.032</v>
      </c>
    </row>
    <row r="10">
      <c r="A10" s="69">
        <v>23.4</v>
      </c>
      <c r="B10" s="70">
        <v>0.0324</v>
      </c>
    </row>
    <row r="11">
      <c r="A11" s="69">
        <v>23.3</v>
      </c>
      <c r="B11" s="70">
        <v>0.0328</v>
      </c>
    </row>
    <row r="12">
      <c r="A12" s="69">
        <v>23.2</v>
      </c>
      <c r="B12" s="70">
        <v>0.0332</v>
      </c>
    </row>
    <row r="13">
      <c r="A13" s="69">
        <v>23.1</v>
      </c>
      <c r="B13" s="70">
        <v>0.0336</v>
      </c>
    </row>
    <row r="14">
      <c r="A14" s="69">
        <v>23.0</v>
      </c>
      <c r="B14" s="70">
        <v>0.034</v>
      </c>
    </row>
    <row r="15">
      <c r="A15" s="69">
        <v>22.9</v>
      </c>
      <c r="B15" s="70">
        <v>0.0344</v>
      </c>
    </row>
    <row r="16">
      <c r="A16" s="69">
        <v>22.8</v>
      </c>
      <c r="B16" s="70">
        <v>0.0348</v>
      </c>
    </row>
    <row r="17">
      <c r="A17" s="69">
        <v>22.7</v>
      </c>
      <c r="B17" s="70">
        <v>0.0352</v>
      </c>
    </row>
    <row r="18">
      <c r="A18" s="69">
        <v>22.6</v>
      </c>
      <c r="B18" s="70">
        <v>0.0356</v>
      </c>
    </row>
    <row r="19">
      <c r="A19" s="69">
        <v>22.5</v>
      </c>
      <c r="B19" s="70">
        <v>0.036</v>
      </c>
    </row>
    <row r="20">
      <c r="A20" s="69">
        <v>22.4</v>
      </c>
      <c r="B20" s="70">
        <v>0.0364</v>
      </c>
    </row>
    <row r="21">
      <c r="A21" s="69">
        <v>22.3</v>
      </c>
      <c r="B21" s="70">
        <v>0.0368</v>
      </c>
    </row>
    <row r="22">
      <c r="A22" s="69">
        <v>22.2</v>
      </c>
      <c r="B22" s="70">
        <v>0.0372</v>
      </c>
    </row>
    <row r="23">
      <c r="A23" s="69">
        <v>22.1</v>
      </c>
      <c r="B23" s="70">
        <v>0.0376</v>
      </c>
    </row>
    <row r="24">
      <c r="A24" s="69">
        <v>22.0</v>
      </c>
      <c r="B24" s="70">
        <v>0.038</v>
      </c>
    </row>
    <row r="25">
      <c r="A25" s="69">
        <v>21.9</v>
      </c>
      <c r="B25" s="70">
        <v>0.03833</v>
      </c>
    </row>
    <row r="26">
      <c r="A26" s="69">
        <v>21.8</v>
      </c>
      <c r="B26" s="70">
        <v>0.038667</v>
      </c>
    </row>
    <row r="27">
      <c r="A27" s="69">
        <v>21.7</v>
      </c>
      <c r="B27" s="70">
        <v>0.039004</v>
      </c>
    </row>
    <row r="28">
      <c r="A28" s="69">
        <v>21.6</v>
      </c>
      <c r="B28" s="70">
        <v>0.039341</v>
      </c>
    </row>
    <row r="29">
      <c r="A29" s="69">
        <v>21.5</v>
      </c>
      <c r="B29" s="70">
        <v>0.039678</v>
      </c>
    </row>
    <row r="30">
      <c r="A30" s="69">
        <v>21.4</v>
      </c>
      <c r="B30" s="70">
        <v>0.040015</v>
      </c>
    </row>
    <row r="31">
      <c r="A31" s="69">
        <v>21.3</v>
      </c>
      <c r="B31" s="70">
        <v>0.040352</v>
      </c>
    </row>
    <row r="32">
      <c r="A32" s="69">
        <v>21.2</v>
      </c>
      <c r="B32" s="70">
        <v>0.040689</v>
      </c>
    </row>
    <row r="33">
      <c r="A33" s="69">
        <v>21.1</v>
      </c>
      <c r="B33" s="70">
        <v>0.041026</v>
      </c>
    </row>
    <row r="34">
      <c r="A34" s="69">
        <v>21.0</v>
      </c>
      <c r="B34" s="70">
        <v>0.041363</v>
      </c>
    </row>
    <row r="35">
      <c r="A35" s="69">
        <v>20.9</v>
      </c>
      <c r="B35" s="70">
        <v>0.0417</v>
      </c>
    </row>
    <row r="36">
      <c r="A36" s="69">
        <v>20.8</v>
      </c>
      <c r="B36" s="70">
        <v>0.042037</v>
      </c>
    </row>
    <row r="37">
      <c r="A37" s="69">
        <v>20.7</v>
      </c>
      <c r="B37" s="70">
        <v>0.042374</v>
      </c>
    </row>
    <row r="38">
      <c r="A38" s="69">
        <v>20.6</v>
      </c>
      <c r="B38" s="70">
        <v>0.042711</v>
      </c>
    </row>
    <row r="39">
      <c r="A39" s="69">
        <v>20.5</v>
      </c>
      <c r="B39" s="70">
        <v>0.043048</v>
      </c>
    </row>
    <row r="40">
      <c r="A40" s="69">
        <v>20.4</v>
      </c>
      <c r="B40" s="70">
        <v>0.043385</v>
      </c>
    </row>
    <row r="41">
      <c r="A41" s="69">
        <v>20.3</v>
      </c>
      <c r="B41" s="70">
        <v>0.043722</v>
      </c>
    </row>
    <row r="42">
      <c r="A42" s="69">
        <v>20.2</v>
      </c>
      <c r="B42" s="70">
        <v>0.044059</v>
      </c>
    </row>
    <row r="43">
      <c r="A43" s="69">
        <v>20.1</v>
      </c>
      <c r="B43" s="70">
        <v>0.044396</v>
      </c>
    </row>
    <row r="44">
      <c r="A44" s="69">
        <v>20.0</v>
      </c>
      <c r="B44" s="70">
        <v>0.044733</v>
      </c>
    </row>
    <row r="45">
      <c r="A45" s="69">
        <v>19.9</v>
      </c>
      <c r="B45" s="70">
        <v>0.04507</v>
      </c>
    </row>
    <row r="46">
      <c r="A46" s="69">
        <v>19.8</v>
      </c>
      <c r="B46" s="70">
        <v>0.045407</v>
      </c>
    </row>
    <row r="47">
      <c r="A47" s="69">
        <v>19.7</v>
      </c>
      <c r="B47" s="70">
        <v>0.045744</v>
      </c>
    </row>
    <row r="48">
      <c r="A48" s="69">
        <v>19.6</v>
      </c>
      <c r="B48" s="70">
        <v>0.046081</v>
      </c>
    </row>
    <row r="49">
      <c r="A49" s="69">
        <v>19.5</v>
      </c>
      <c r="B49" s="70">
        <v>0.046418</v>
      </c>
    </row>
    <row r="50">
      <c r="A50" s="69">
        <v>19.4</v>
      </c>
      <c r="B50" s="70">
        <v>0.047873</v>
      </c>
    </row>
    <row r="51">
      <c r="A51" s="69">
        <v>19.3</v>
      </c>
      <c r="B51" s="70">
        <v>0.04933</v>
      </c>
    </row>
    <row r="52">
      <c r="A52" s="69">
        <v>19.2</v>
      </c>
      <c r="B52" s="70">
        <v>0.050787</v>
      </c>
    </row>
    <row r="53">
      <c r="A53" s="69">
        <v>19.1</v>
      </c>
      <c r="B53" s="70">
        <v>0.052244</v>
      </c>
    </row>
    <row r="54">
      <c r="A54" s="69">
        <v>19.0</v>
      </c>
      <c r="B54" s="70">
        <v>0.053701</v>
      </c>
    </row>
    <row r="55">
      <c r="A55" s="69">
        <v>18.9</v>
      </c>
      <c r="B55" s="70">
        <v>0.055158</v>
      </c>
    </row>
    <row r="56">
      <c r="A56" s="69">
        <v>18.8</v>
      </c>
      <c r="B56" s="70">
        <v>0.056615</v>
      </c>
    </row>
    <row r="57">
      <c r="A57" s="69">
        <v>18.7</v>
      </c>
      <c r="B57" s="70">
        <v>0.058072</v>
      </c>
    </row>
    <row r="58">
      <c r="A58" s="69">
        <v>18.6</v>
      </c>
      <c r="B58" s="70">
        <v>0.059529</v>
      </c>
    </row>
    <row r="59">
      <c r="A59" s="69">
        <v>18.5</v>
      </c>
      <c r="B59" s="70">
        <v>0.060986</v>
      </c>
    </row>
    <row r="60">
      <c r="A60" s="69">
        <v>18.4</v>
      </c>
      <c r="B60" s="70">
        <v>0.062443</v>
      </c>
    </row>
    <row r="61">
      <c r="A61" s="69">
        <v>18.3</v>
      </c>
      <c r="B61" s="70">
        <v>0.0639</v>
      </c>
    </row>
    <row r="62">
      <c r="A62" s="69">
        <v>18.2</v>
      </c>
      <c r="B62" s="70">
        <v>0.065357</v>
      </c>
    </row>
    <row r="63">
      <c r="A63" s="69">
        <v>18.1</v>
      </c>
      <c r="B63" s="70">
        <v>0.066814</v>
      </c>
    </row>
    <row r="64">
      <c r="A64" s="69">
        <v>18.0</v>
      </c>
      <c r="B64" s="70">
        <v>0.068271</v>
      </c>
    </row>
    <row r="65">
      <c r="A65" s="69">
        <v>17.9</v>
      </c>
      <c r="B65" s="70">
        <v>0.069728</v>
      </c>
    </row>
    <row r="66">
      <c r="A66" s="69">
        <v>17.8</v>
      </c>
      <c r="B66" s="70">
        <v>0.071185</v>
      </c>
    </row>
    <row r="67">
      <c r="A67" s="69">
        <v>17.7</v>
      </c>
      <c r="B67" s="70">
        <v>0.072642</v>
      </c>
    </row>
    <row r="68">
      <c r="A68" s="69">
        <v>17.6</v>
      </c>
      <c r="B68" s="70">
        <v>0.074099</v>
      </c>
    </row>
    <row r="69">
      <c r="A69" s="69">
        <v>17.5</v>
      </c>
      <c r="B69" s="70">
        <v>0.075556</v>
      </c>
    </row>
    <row r="70">
      <c r="A70" s="69">
        <v>17.4</v>
      </c>
      <c r="B70" s="70">
        <v>0.078707</v>
      </c>
    </row>
    <row r="71">
      <c r="A71" s="69">
        <v>17.3</v>
      </c>
      <c r="B71" s="70">
        <v>0.08186</v>
      </c>
    </row>
    <row r="72">
      <c r="A72" s="69">
        <v>17.2</v>
      </c>
      <c r="B72" s="70">
        <v>0.085013</v>
      </c>
    </row>
    <row r="73">
      <c r="A73" s="69">
        <v>17.1</v>
      </c>
      <c r="B73" s="70">
        <v>0.088166</v>
      </c>
    </row>
    <row r="74">
      <c r="A74" s="69">
        <v>17.0</v>
      </c>
      <c r="B74" s="70">
        <v>0.091319</v>
      </c>
    </row>
    <row r="75">
      <c r="A75" s="69">
        <v>16.9</v>
      </c>
      <c r="B75" s="70">
        <v>0.092443</v>
      </c>
    </row>
    <row r="76">
      <c r="A76" s="69">
        <v>16.8</v>
      </c>
      <c r="B76" s="70">
        <v>0.093569</v>
      </c>
    </row>
    <row r="77">
      <c r="A77" s="69">
        <v>16.7</v>
      </c>
      <c r="B77" s="70">
        <v>0.094695</v>
      </c>
    </row>
    <row r="78">
      <c r="A78" s="69">
        <v>16.6</v>
      </c>
      <c r="B78" s="70">
        <v>0.095821</v>
      </c>
    </row>
    <row r="79">
      <c r="A79" s="69">
        <v>16.5</v>
      </c>
      <c r="B79" s="70">
        <v>0.096947</v>
      </c>
    </row>
    <row r="80">
      <c r="A80" s="69">
        <v>16.4</v>
      </c>
      <c r="B80" s="70">
        <v>0.096965</v>
      </c>
    </row>
    <row r="81">
      <c r="A81" s="69">
        <v>16.3</v>
      </c>
      <c r="B81" s="70">
        <v>0.096982</v>
      </c>
    </row>
    <row r="82">
      <c r="A82" s="69">
        <v>16.2</v>
      </c>
      <c r="B82" s="70">
        <v>0.097</v>
      </c>
    </row>
    <row r="83">
      <c r="A83" s="69">
        <v>16.1</v>
      </c>
      <c r="B83" s="70">
        <v>0.097017</v>
      </c>
    </row>
    <row r="84">
      <c r="A84" s="69">
        <v>16.0</v>
      </c>
      <c r="B84" s="70">
        <v>0.097035</v>
      </c>
    </row>
    <row r="85">
      <c r="A85" s="69">
        <v>15.9</v>
      </c>
      <c r="B85" s="70">
        <v>0.097814</v>
      </c>
    </row>
    <row r="86">
      <c r="A86" s="69">
        <v>15.8</v>
      </c>
      <c r="B86" s="70">
        <v>0.098595</v>
      </c>
    </row>
    <row r="87">
      <c r="A87" s="69">
        <v>15.7</v>
      </c>
      <c r="B87" s="70">
        <v>0.099376</v>
      </c>
    </row>
    <row r="88">
      <c r="A88" s="69">
        <v>15.6</v>
      </c>
      <c r="B88" s="70">
        <v>0.100157</v>
      </c>
    </row>
    <row r="89">
      <c r="A89" s="69">
        <v>15.5</v>
      </c>
      <c r="B89" s="70">
        <v>0.100938</v>
      </c>
    </row>
    <row r="90">
      <c r="A90" s="69">
        <v>15.4</v>
      </c>
      <c r="B90" s="70">
        <v>0.101717</v>
      </c>
    </row>
    <row r="91">
      <c r="A91" s="69">
        <v>15.3</v>
      </c>
      <c r="B91" s="70">
        <v>0.102498</v>
      </c>
    </row>
    <row r="92">
      <c r="A92" s="69">
        <v>15.2</v>
      </c>
      <c r="B92" s="70">
        <v>0.103279</v>
      </c>
    </row>
    <row r="93">
      <c r="A93" s="69">
        <v>15.1</v>
      </c>
      <c r="B93" s="70">
        <v>0.10406</v>
      </c>
    </row>
    <row r="94">
      <c r="A94" s="69">
        <v>15.0</v>
      </c>
      <c r="B94" s="70">
        <v>0.104841</v>
      </c>
    </row>
    <row r="95">
      <c r="A95" s="69">
        <v>14.9</v>
      </c>
      <c r="B95" s="70">
        <v>0.107078</v>
      </c>
    </row>
    <row r="96">
      <c r="A96" s="69">
        <v>14.8</v>
      </c>
      <c r="B96" s="70">
        <v>0.109313</v>
      </c>
    </row>
    <row r="97">
      <c r="A97" s="69">
        <v>14.7</v>
      </c>
      <c r="B97" s="70">
        <v>0.111548</v>
      </c>
    </row>
    <row r="98">
      <c r="A98" s="69">
        <v>14.6</v>
      </c>
      <c r="B98" s="70">
        <v>0.113783</v>
      </c>
    </row>
    <row r="99">
      <c r="A99" s="69">
        <v>14.5</v>
      </c>
      <c r="B99" s="70">
        <v>0.116018</v>
      </c>
    </row>
    <row r="100">
      <c r="A100" s="69">
        <v>14.4</v>
      </c>
      <c r="B100" s="70">
        <v>0.117774</v>
      </c>
    </row>
    <row r="101">
      <c r="A101" s="69">
        <v>14.3</v>
      </c>
      <c r="B101" s="70">
        <v>0.119528</v>
      </c>
    </row>
    <row r="102">
      <c r="A102" s="69">
        <v>14.2</v>
      </c>
      <c r="B102" s="70">
        <v>0.121282</v>
      </c>
    </row>
    <row r="103">
      <c r="A103" s="69">
        <v>14.1</v>
      </c>
      <c r="B103" s="70">
        <v>0.123036</v>
      </c>
    </row>
    <row r="104">
      <c r="A104" s="69">
        <v>14.0</v>
      </c>
      <c r="B104" s="70">
        <v>0.12479</v>
      </c>
    </row>
    <row r="105">
      <c r="A105" s="69">
        <v>13.9</v>
      </c>
      <c r="B105" s="70">
        <v>0.126355</v>
      </c>
    </row>
    <row r="106">
      <c r="A106" s="69">
        <v>13.8</v>
      </c>
      <c r="B106" s="70">
        <v>0.12792</v>
      </c>
    </row>
    <row r="107">
      <c r="A107" s="69">
        <v>13.7</v>
      </c>
      <c r="B107" s="70">
        <v>0.129485</v>
      </c>
    </row>
    <row r="108">
      <c r="A108" s="69">
        <v>13.6</v>
      </c>
      <c r="B108" s="70">
        <v>0.13105</v>
      </c>
    </row>
    <row r="109">
      <c r="A109" s="69">
        <v>13.5</v>
      </c>
      <c r="B109" s="70">
        <v>0.132615</v>
      </c>
    </row>
    <row r="110">
      <c r="A110" s="69">
        <v>13.4</v>
      </c>
      <c r="B110" s="70">
        <v>0.134985</v>
      </c>
    </row>
    <row r="111">
      <c r="A111" s="69">
        <v>13.3</v>
      </c>
      <c r="B111" s="70">
        <v>0.137356</v>
      </c>
    </row>
    <row r="112">
      <c r="A112" s="69">
        <v>13.2</v>
      </c>
      <c r="B112" s="70">
        <v>0.139727</v>
      </c>
    </row>
    <row r="113">
      <c r="A113" s="69">
        <v>13.1</v>
      </c>
      <c r="B113" s="70">
        <v>0.142098</v>
      </c>
    </row>
    <row r="114">
      <c r="A114" s="69">
        <v>13.0</v>
      </c>
      <c r="B114" s="70">
        <v>0.144469</v>
      </c>
    </row>
    <row r="115">
      <c r="A115" s="69">
        <v>12.9</v>
      </c>
      <c r="B115" s="70">
        <v>0.146131</v>
      </c>
    </row>
    <row r="116">
      <c r="A116" s="69">
        <v>12.8</v>
      </c>
      <c r="B116" s="70">
        <v>0.147792</v>
      </c>
    </row>
    <row r="117">
      <c r="A117" s="69">
        <v>12.7</v>
      </c>
      <c r="B117" s="70">
        <v>0.149453</v>
      </c>
    </row>
    <row r="118">
      <c r="A118" s="69">
        <v>12.6</v>
      </c>
      <c r="B118" s="70">
        <v>0.151114</v>
      </c>
    </row>
    <row r="119">
      <c r="A119" s="69">
        <v>12.5</v>
      </c>
      <c r="B119" s="70">
        <v>0.152775</v>
      </c>
    </row>
    <row r="120">
      <c r="A120" s="69">
        <v>12.4</v>
      </c>
      <c r="B120" s="70">
        <v>0.15329</v>
      </c>
    </row>
    <row r="121">
      <c r="A121" s="69">
        <v>12.3</v>
      </c>
      <c r="B121" s="70">
        <v>0.153805</v>
      </c>
    </row>
    <row r="122">
      <c r="A122" s="69">
        <v>12.2</v>
      </c>
      <c r="B122" s="70">
        <v>0.15432</v>
      </c>
    </row>
    <row r="123">
      <c r="A123" s="69">
        <v>12.1</v>
      </c>
      <c r="B123" s="70">
        <v>0.154835</v>
      </c>
    </row>
    <row r="124">
      <c r="A124" s="69">
        <v>12.0</v>
      </c>
      <c r="B124" s="70">
        <v>0.15535</v>
      </c>
    </row>
    <row r="125">
      <c r="A125" s="69">
        <v>11.9</v>
      </c>
      <c r="B125" s="70">
        <v>0.155865</v>
      </c>
    </row>
    <row r="126">
      <c r="A126" s="69">
        <v>11.8</v>
      </c>
      <c r="B126" s="70">
        <v>0.15638</v>
      </c>
    </row>
    <row r="127">
      <c r="A127" s="69">
        <v>11.7</v>
      </c>
      <c r="B127" s="70">
        <v>0.156895</v>
      </c>
    </row>
    <row r="128">
      <c r="A128" s="69">
        <v>11.6</v>
      </c>
      <c r="B128" s="70">
        <v>0.15741</v>
      </c>
    </row>
    <row r="129">
      <c r="A129" s="69">
        <v>11.5</v>
      </c>
      <c r="B129" s="70">
        <v>0.157925</v>
      </c>
    </row>
    <row r="130">
      <c r="A130" s="69">
        <v>11.4</v>
      </c>
      <c r="B130" s="70">
        <v>0.161089</v>
      </c>
    </row>
    <row r="131">
      <c r="A131" s="69">
        <v>11.3</v>
      </c>
      <c r="B131" s="70">
        <v>0.164251</v>
      </c>
    </row>
    <row r="132">
      <c r="A132" s="69">
        <v>11.2</v>
      </c>
      <c r="B132" s="70">
        <v>0.167413</v>
      </c>
    </row>
    <row r="133">
      <c r="A133" s="69">
        <v>11.1</v>
      </c>
      <c r="B133" s="70">
        <v>0.170575</v>
      </c>
    </row>
    <row r="134">
      <c r="A134" s="69">
        <v>11.0</v>
      </c>
      <c r="B134" s="70">
        <v>0.173737</v>
      </c>
    </row>
    <row r="135">
      <c r="A135" s="69">
        <v>10.9</v>
      </c>
      <c r="B135" s="70">
        <v>0.175115</v>
      </c>
    </row>
    <row r="136">
      <c r="A136" s="69">
        <v>10.8</v>
      </c>
      <c r="B136" s="70">
        <v>0.176492</v>
      </c>
    </row>
    <row r="137">
      <c r="A137" s="69">
        <v>10.7</v>
      </c>
      <c r="B137" s="70">
        <v>0.177869</v>
      </c>
    </row>
    <row r="138">
      <c r="A138" s="69">
        <v>10.6</v>
      </c>
      <c r="B138" s="70">
        <v>0.179246</v>
      </c>
    </row>
    <row r="139">
      <c r="A139" s="69">
        <v>10.5</v>
      </c>
      <c r="B139" s="70">
        <v>0.180623</v>
      </c>
    </row>
    <row r="140">
      <c r="A140" s="69">
        <v>10.4</v>
      </c>
      <c r="B140" s="70">
        <v>0.18358</v>
      </c>
    </row>
    <row r="141">
      <c r="A141" s="69">
        <v>10.3</v>
      </c>
      <c r="B141" s="70">
        <v>0.186539</v>
      </c>
    </row>
    <row r="142">
      <c r="A142" s="69">
        <v>10.2</v>
      </c>
      <c r="B142" s="70">
        <v>0.189498</v>
      </c>
    </row>
    <row r="143">
      <c r="A143" s="69">
        <v>10.1</v>
      </c>
      <c r="B143" s="70">
        <v>0.192457</v>
      </c>
    </row>
    <row r="144">
      <c r="A144" s="69">
        <v>10.0</v>
      </c>
      <c r="B144" s="70">
        <v>0.195416</v>
      </c>
    </row>
    <row r="145">
      <c r="A145" s="69">
        <v>9.9</v>
      </c>
      <c r="B145" s="70">
        <v>0.198394</v>
      </c>
    </row>
    <row r="146">
      <c r="A146" s="69">
        <v>9.8</v>
      </c>
      <c r="B146" s="70">
        <v>0.20137</v>
      </c>
    </row>
    <row r="147">
      <c r="A147" s="69">
        <v>9.7</v>
      </c>
      <c r="B147" s="70">
        <v>0.204346</v>
      </c>
    </row>
    <row r="148">
      <c r="A148" s="69">
        <v>9.6</v>
      </c>
      <c r="B148" s="70">
        <v>0.207322</v>
      </c>
    </row>
    <row r="149">
      <c r="A149" s="69">
        <v>9.5</v>
      </c>
      <c r="B149" s="70">
        <v>0.210298</v>
      </c>
    </row>
    <row r="150">
      <c r="A150" s="69">
        <v>9.4</v>
      </c>
      <c r="B150" s="70">
        <v>0.211785</v>
      </c>
    </row>
    <row r="151">
      <c r="A151" s="69">
        <v>9.3</v>
      </c>
      <c r="B151" s="70">
        <v>0.213273</v>
      </c>
    </row>
    <row r="152">
      <c r="A152" s="69">
        <v>9.2</v>
      </c>
      <c r="B152" s="70">
        <v>0.214761</v>
      </c>
    </row>
    <row r="153">
      <c r="A153" s="69">
        <v>9.1</v>
      </c>
      <c r="B153" s="70">
        <v>0.216249</v>
      </c>
    </row>
    <row r="154">
      <c r="A154" s="69">
        <v>9.0</v>
      </c>
      <c r="B154" s="70">
        <v>0.217737</v>
      </c>
    </row>
    <row r="155">
      <c r="A155" s="69">
        <v>8.9</v>
      </c>
      <c r="B155" s="70">
        <v>0.219224</v>
      </c>
    </row>
    <row r="156">
      <c r="A156" s="69">
        <v>8.8</v>
      </c>
      <c r="B156" s="70">
        <v>0.220712</v>
      </c>
    </row>
    <row r="157">
      <c r="A157" s="69">
        <v>8.7</v>
      </c>
      <c r="B157" s="70">
        <v>0.2222</v>
      </c>
    </row>
    <row r="158">
      <c r="A158" s="69">
        <v>8.6</v>
      </c>
      <c r="B158" s="70">
        <v>0.223688</v>
      </c>
    </row>
    <row r="159">
      <c r="A159" s="69">
        <v>8.5</v>
      </c>
      <c r="B159" s="70">
        <v>0.225176</v>
      </c>
    </row>
    <row r="160">
      <c r="A160" s="69">
        <v>8.4</v>
      </c>
      <c r="B160" s="70">
        <v>0.227794</v>
      </c>
    </row>
    <row r="161">
      <c r="A161" s="69">
        <v>8.3</v>
      </c>
      <c r="B161" s="70">
        <v>0.230411</v>
      </c>
    </row>
    <row r="162">
      <c r="A162" s="69">
        <v>8.2</v>
      </c>
      <c r="B162" s="70">
        <v>0.233028</v>
      </c>
    </row>
    <row r="163">
      <c r="A163" s="69">
        <v>8.1</v>
      </c>
      <c r="B163" s="70">
        <v>0.235645</v>
      </c>
    </row>
    <row r="164">
      <c r="A164" s="69">
        <v>8.0</v>
      </c>
      <c r="B164" s="70">
        <v>0.238262</v>
      </c>
    </row>
    <row r="165">
      <c r="A165" s="69">
        <v>7.9</v>
      </c>
      <c r="B165" s="70">
        <v>0.240229</v>
      </c>
    </row>
    <row r="166">
      <c r="A166" s="69">
        <v>7.8</v>
      </c>
      <c r="B166" s="70">
        <v>0.242195</v>
      </c>
    </row>
    <row r="167">
      <c r="A167" s="69">
        <v>7.7</v>
      </c>
      <c r="B167" s="70">
        <v>0.244161</v>
      </c>
    </row>
    <row r="168">
      <c r="A168" s="69">
        <v>7.6</v>
      </c>
      <c r="B168" s="70">
        <v>0.246127</v>
      </c>
    </row>
    <row r="169">
      <c r="A169" s="69">
        <v>7.5</v>
      </c>
      <c r="B169" s="70">
        <v>0.248093</v>
      </c>
    </row>
    <row r="170">
      <c r="A170" s="69">
        <v>7.4</v>
      </c>
      <c r="B170" s="70">
        <v>0.251018</v>
      </c>
    </row>
    <row r="171">
      <c r="A171" s="69">
        <v>7.3</v>
      </c>
      <c r="B171" s="70">
        <v>0.253943</v>
      </c>
    </row>
    <row r="172">
      <c r="A172" s="69">
        <v>7.2</v>
      </c>
      <c r="B172" s="70">
        <v>0.256868</v>
      </c>
    </row>
    <row r="173">
      <c r="A173" s="69">
        <v>7.1</v>
      </c>
      <c r="B173" s="70">
        <v>0.259793</v>
      </c>
    </row>
    <row r="174">
      <c r="A174" s="69">
        <v>7.0</v>
      </c>
      <c r="B174" s="70">
        <v>0.262718</v>
      </c>
    </row>
    <row r="175">
      <c r="A175" s="69">
        <v>6.9</v>
      </c>
      <c r="B175" s="70">
        <v>0.267234</v>
      </c>
    </row>
    <row r="176">
      <c r="A176" s="69">
        <v>6.8</v>
      </c>
      <c r="B176" s="70">
        <v>0.27175</v>
      </c>
    </row>
    <row r="177">
      <c r="A177" s="69">
        <v>6.7</v>
      </c>
      <c r="B177" s="70">
        <v>0.276266</v>
      </c>
    </row>
    <row r="178">
      <c r="A178" s="69">
        <v>6.6</v>
      </c>
      <c r="B178" s="70">
        <v>0.280782</v>
      </c>
    </row>
    <row r="179">
      <c r="A179" s="69">
        <v>6.5</v>
      </c>
      <c r="B179" s="70">
        <v>0.285298</v>
      </c>
    </row>
    <row r="180">
      <c r="A180" s="69">
        <v>6.4</v>
      </c>
      <c r="B180" s="70">
        <v>0.288436</v>
      </c>
    </row>
    <row r="181">
      <c r="A181" s="69">
        <v>6.3</v>
      </c>
      <c r="B181" s="70">
        <v>0.291575</v>
      </c>
    </row>
    <row r="182">
      <c r="A182" s="69">
        <v>6.2</v>
      </c>
      <c r="B182" s="70">
        <v>0.294714</v>
      </c>
    </row>
    <row r="183">
      <c r="A183" s="69">
        <v>6.1</v>
      </c>
      <c r="B183" s="70">
        <v>0.297853</v>
      </c>
    </row>
    <row r="184">
      <c r="A184" s="69">
        <v>6.0</v>
      </c>
      <c r="B184" s="70">
        <v>0.300992</v>
      </c>
    </row>
    <row r="185">
      <c r="A185" s="69">
        <v>5.9</v>
      </c>
      <c r="B185" s="70">
        <v>0.303776</v>
      </c>
    </row>
    <row r="186">
      <c r="A186" s="69">
        <v>5.8</v>
      </c>
      <c r="B186" s="70">
        <v>0.306561</v>
      </c>
    </row>
    <row r="187">
      <c r="A187" s="69">
        <v>5.7</v>
      </c>
      <c r="B187" s="70">
        <v>0.309346</v>
      </c>
    </row>
    <row r="188">
      <c r="A188" s="69">
        <v>5.6</v>
      </c>
      <c r="B188" s="70">
        <v>0.312131</v>
      </c>
    </row>
    <row r="189">
      <c r="A189" s="69">
        <v>5.5</v>
      </c>
      <c r="B189" s="70">
        <v>0.314916</v>
      </c>
    </row>
    <row r="190">
      <c r="A190" s="69">
        <v>5.4</v>
      </c>
      <c r="B190" s="70">
        <v>0.316656</v>
      </c>
    </row>
    <row r="191">
      <c r="A191" s="69">
        <v>5.3</v>
      </c>
      <c r="B191" s="70">
        <v>0.318394</v>
      </c>
    </row>
    <row r="192">
      <c r="A192" s="69">
        <v>5.2</v>
      </c>
      <c r="B192" s="70">
        <v>0.320132</v>
      </c>
    </row>
    <row r="193">
      <c r="A193" s="69">
        <v>5.1</v>
      </c>
      <c r="B193" s="70">
        <v>0.32187</v>
      </c>
    </row>
    <row r="194">
      <c r="A194" s="69">
        <v>5.0</v>
      </c>
      <c r="B194" s="70">
        <v>0.323608</v>
      </c>
    </row>
    <row r="195">
      <c r="A195" s="69">
        <v>4.9</v>
      </c>
      <c r="B195" s="70">
        <v>0.325345</v>
      </c>
    </row>
    <row r="196">
      <c r="A196" s="69">
        <v>4.8</v>
      </c>
      <c r="B196" s="70">
        <v>0.327082</v>
      </c>
    </row>
    <row r="197">
      <c r="A197" s="69">
        <v>4.7</v>
      </c>
      <c r="B197" s="70">
        <v>0.328819</v>
      </c>
    </row>
    <row r="198">
      <c r="A198" s="69">
        <v>4.6</v>
      </c>
      <c r="B198" s="70">
        <v>0.330556</v>
      </c>
    </row>
    <row r="199">
      <c r="A199" s="69">
        <v>4.5</v>
      </c>
      <c r="B199" s="70">
        <v>0.332293</v>
      </c>
    </row>
    <row r="200">
      <c r="A200" s="69">
        <v>4.4</v>
      </c>
      <c r="B200" s="70">
        <v>0.334927</v>
      </c>
    </row>
    <row r="201">
      <c r="A201" s="69">
        <v>4.3</v>
      </c>
      <c r="B201" s="70">
        <v>0.337559</v>
      </c>
    </row>
    <row r="202">
      <c r="A202" s="69">
        <v>4.2</v>
      </c>
      <c r="B202" s="70">
        <v>0.340191</v>
      </c>
    </row>
    <row r="203">
      <c r="A203" s="69">
        <v>4.1</v>
      </c>
      <c r="B203" s="70">
        <v>0.342823</v>
      </c>
    </row>
    <row r="204">
      <c r="A204" s="69">
        <v>4.0</v>
      </c>
      <c r="B204" s="70">
        <v>0.345455</v>
      </c>
    </row>
    <row r="205">
      <c r="A205" s="69">
        <v>3.9</v>
      </c>
      <c r="B205" s="70">
        <v>0.349801</v>
      </c>
    </row>
    <row r="206">
      <c r="A206" s="69">
        <v>3.8</v>
      </c>
      <c r="B206" s="70">
        <v>0.354148</v>
      </c>
    </row>
    <row r="207">
      <c r="A207" s="69">
        <v>3.7</v>
      </c>
      <c r="B207" s="70">
        <v>0.358495</v>
      </c>
    </row>
    <row r="208">
      <c r="A208" s="69">
        <v>3.6</v>
      </c>
      <c r="B208" s="70">
        <v>0.362842</v>
      </c>
    </row>
    <row r="209">
      <c r="A209" s="69">
        <v>3.5</v>
      </c>
      <c r="B209" s="70">
        <v>0.367189</v>
      </c>
    </row>
    <row r="210">
      <c r="A210" s="69">
        <v>3.4</v>
      </c>
      <c r="B210" s="70">
        <v>0.374192</v>
      </c>
    </row>
    <row r="211">
      <c r="A211" s="69">
        <v>3.3</v>
      </c>
      <c r="B211" s="70">
        <v>0.381197</v>
      </c>
    </row>
    <row r="212">
      <c r="A212" s="69">
        <v>3.2</v>
      </c>
      <c r="B212" s="70">
        <v>0.388202</v>
      </c>
    </row>
    <row r="213">
      <c r="A213" s="69">
        <v>3.1</v>
      </c>
      <c r="B213" s="70">
        <v>0.395207</v>
      </c>
    </row>
    <row r="214">
      <c r="A214" s="69">
        <v>3.0</v>
      </c>
      <c r="B214" s="70">
        <v>0.402212</v>
      </c>
    </row>
    <row r="215">
      <c r="A215" s="69">
        <v>2.9</v>
      </c>
      <c r="B215" s="70">
        <v>0.409273</v>
      </c>
    </row>
    <row r="216">
      <c r="A216" s="69">
        <v>2.8</v>
      </c>
      <c r="B216" s="70">
        <v>0.416333</v>
      </c>
    </row>
    <row r="217">
      <c r="A217" s="69">
        <v>2.7</v>
      </c>
      <c r="B217" s="70">
        <v>0.423393</v>
      </c>
    </row>
    <row r="218">
      <c r="A218" s="69">
        <v>2.6</v>
      </c>
      <c r="B218" s="70">
        <v>0.430453</v>
      </c>
    </row>
    <row r="219">
      <c r="A219" s="69">
        <v>2.5</v>
      </c>
      <c r="B219" s="70">
        <v>0.437513</v>
      </c>
    </row>
    <row r="220">
      <c r="A220" s="69">
        <v>2.4</v>
      </c>
      <c r="B220" s="70">
        <v>0.441198</v>
      </c>
    </row>
    <row r="221">
      <c r="A221" s="69">
        <v>2.3</v>
      </c>
      <c r="B221" s="70">
        <v>0.444881</v>
      </c>
    </row>
    <row r="222">
      <c r="A222" s="69">
        <v>2.2</v>
      </c>
      <c r="B222" s="70">
        <v>0.448564</v>
      </c>
    </row>
    <row r="223">
      <c r="A223" s="69">
        <v>2.1</v>
      </c>
      <c r="B223" s="70">
        <v>0.452247</v>
      </c>
    </row>
    <row r="224">
      <c r="A224" s="69">
        <v>2.0</v>
      </c>
      <c r="B224" s="70">
        <v>0.45593</v>
      </c>
    </row>
    <row r="225">
      <c r="A225" s="69">
        <v>1.9</v>
      </c>
      <c r="B225" s="70">
        <v>0.457358</v>
      </c>
    </row>
    <row r="226">
      <c r="A226" s="69">
        <v>1.8</v>
      </c>
      <c r="B226" s="70">
        <v>0.458785</v>
      </c>
    </row>
    <row r="227">
      <c r="A227" s="69">
        <v>1.7</v>
      </c>
      <c r="B227" s="70">
        <v>0.460212</v>
      </c>
    </row>
    <row r="228">
      <c r="A228" s="69">
        <v>1.6</v>
      </c>
      <c r="B228" s="70">
        <v>0.461639</v>
      </c>
    </row>
    <row r="229">
      <c r="A229" s="69">
        <v>1.5</v>
      </c>
      <c r="B229" s="70">
        <v>0.463066</v>
      </c>
    </row>
    <row r="230">
      <c r="A230" s="69">
        <v>1.4</v>
      </c>
      <c r="B230" s="70">
        <v>0.465238</v>
      </c>
    </row>
    <row r="231">
      <c r="A231" s="69">
        <v>1.3</v>
      </c>
      <c r="B231" s="70">
        <v>0.46741</v>
      </c>
    </row>
    <row r="232">
      <c r="A232" s="69">
        <v>1.2</v>
      </c>
      <c r="B232" s="70">
        <v>0.469582</v>
      </c>
    </row>
    <row r="233">
      <c r="A233" s="69">
        <v>1.1</v>
      </c>
      <c r="B233" s="70">
        <v>0.471754</v>
      </c>
    </row>
    <row r="234">
      <c r="A234" s="69">
        <v>1.0</v>
      </c>
      <c r="B234" s="70">
        <v>0.473926</v>
      </c>
    </row>
    <row r="235">
      <c r="A235" s="69">
        <v>0.9</v>
      </c>
      <c r="B235" s="70">
        <v>0.476537</v>
      </c>
    </row>
    <row r="236">
      <c r="A236" s="69">
        <v>0.8</v>
      </c>
      <c r="B236" s="70">
        <v>0.479144</v>
      </c>
    </row>
    <row r="237">
      <c r="A237" s="69">
        <v>0.7</v>
      </c>
      <c r="B237" s="70">
        <v>0.481751</v>
      </c>
    </row>
    <row r="238">
      <c r="A238" s="69">
        <v>0.6</v>
      </c>
      <c r="B238" s="70">
        <v>0.484358</v>
      </c>
    </row>
    <row r="239">
      <c r="A239" s="69">
        <v>0.5</v>
      </c>
      <c r="B239" s="70">
        <v>0.486965</v>
      </c>
    </row>
    <row r="240">
      <c r="A240" s="69">
        <v>0.4</v>
      </c>
      <c r="B240" s="70">
        <v>0.489572</v>
      </c>
    </row>
    <row r="241">
      <c r="A241" s="69">
        <v>0.3</v>
      </c>
      <c r="B241" s="70">
        <v>0.492179</v>
      </c>
    </row>
    <row r="242">
      <c r="A242" s="69">
        <v>0.2</v>
      </c>
      <c r="B242" s="70">
        <v>0.494786</v>
      </c>
    </row>
    <row r="243">
      <c r="A243" s="69">
        <v>0.1</v>
      </c>
      <c r="B243" s="70">
        <v>0.497393</v>
      </c>
    </row>
    <row r="244">
      <c r="A244" s="69">
        <v>0.0</v>
      </c>
      <c r="B244" s="70">
        <v>0.5</v>
      </c>
    </row>
    <row r="245">
      <c r="A245" s="69">
        <v>-0.1</v>
      </c>
      <c r="B245" s="70">
        <v>0.502607</v>
      </c>
    </row>
    <row r="246">
      <c r="A246" s="69">
        <v>-0.2</v>
      </c>
      <c r="B246" s="70">
        <v>0.505214</v>
      </c>
    </row>
    <row r="247">
      <c r="A247" s="69">
        <v>-0.3</v>
      </c>
      <c r="B247" s="70">
        <v>0.507821</v>
      </c>
    </row>
    <row r="248">
      <c r="A248" s="69">
        <v>-0.4</v>
      </c>
      <c r="B248" s="70">
        <v>0.510428</v>
      </c>
    </row>
    <row r="249">
      <c r="A249" s="69">
        <v>-0.5</v>
      </c>
      <c r="B249" s="70">
        <v>0.513035</v>
      </c>
    </row>
    <row r="250">
      <c r="A250" s="69">
        <v>-0.6</v>
      </c>
      <c r="B250" s="70">
        <v>0.515642</v>
      </c>
    </row>
    <row r="251">
      <c r="A251" s="69">
        <v>-0.7</v>
      </c>
      <c r="B251" s="70">
        <v>0.518249</v>
      </c>
    </row>
    <row r="252">
      <c r="A252" s="69">
        <v>-0.8</v>
      </c>
      <c r="B252" s="70">
        <v>0.520856</v>
      </c>
    </row>
    <row r="253">
      <c r="A253" s="69">
        <v>-0.9</v>
      </c>
      <c r="B253" s="70">
        <v>0.523463</v>
      </c>
    </row>
    <row r="254">
      <c r="A254" s="69">
        <v>-1.0</v>
      </c>
      <c r="B254" s="70">
        <v>0.526074</v>
      </c>
    </row>
    <row r="255">
      <c r="A255" s="69">
        <v>-1.1</v>
      </c>
      <c r="B255" s="70">
        <v>0.528246</v>
      </c>
    </row>
    <row r="256">
      <c r="A256" s="69">
        <v>-1.2</v>
      </c>
      <c r="B256" s="70">
        <v>0.530418</v>
      </c>
    </row>
    <row r="257">
      <c r="A257" s="69">
        <v>-1.3</v>
      </c>
      <c r="B257" s="70">
        <v>0.53259</v>
      </c>
    </row>
    <row r="258">
      <c r="A258" s="69">
        <v>-1.4</v>
      </c>
      <c r="B258" s="70">
        <v>0.534762</v>
      </c>
    </row>
    <row r="259">
      <c r="A259" s="69">
        <v>-1.5</v>
      </c>
      <c r="B259" s="70">
        <v>0.536934</v>
      </c>
    </row>
    <row r="260">
      <c r="A260" s="69">
        <v>-1.6</v>
      </c>
      <c r="B260" s="70">
        <v>0.538361</v>
      </c>
    </row>
    <row r="261">
      <c r="A261" s="69">
        <v>-1.7</v>
      </c>
      <c r="B261" s="70">
        <v>0.539788</v>
      </c>
    </row>
    <row r="262">
      <c r="A262" s="69">
        <v>-1.8</v>
      </c>
      <c r="B262" s="70">
        <v>0.541215</v>
      </c>
    </row>
    <row r="263">
      <c r="A263" s="69">
        <v>-1.9</v>
      </c>
      <c r="B263" s="70">
        <v>0.542642</v>
      </c>
    </row>
    <row r="264">
      <c r="A264" s="69">
        <v>-2.0</v>
      </c>
      <c r="B264" s="70">
        <v>0.54407</v>
      </c>
    </row>
    <row r="265">
      <c r="A265" s="69">
        <v>-2.1</v>
      </c>
      <c r="B265" s="70">
        <v>0.547753</v>
      </c>
    </row>
    <row r="266">
      <c r="A266" s="69">
        <v>-2.2</v>
      </c>
      <c r="B266" s="70">
        <v>0.551436</v>
      </c>
    </row>
    <row r="267">
      <c r="A267" s="69">
        <v>-2.3</v>
      </c>
      <c r="B267" s="70">
        <v>0.555119</v>
      </c>
    </row>
    <row r="268">
      <c r="A268" s="69">
        <v>-2.4</v>
      </c>
      <c r="B268" s="70">
        <v>0.558802</v>
      </c>
    </row>
    <row r="269">
      <c r="A269" s="69">
        <v>-2.5</v>
      </c>
      <c r="B269" s="70">
        <v>0.562487</v>
      </c>
    </row>
    <row r="270">
      <c r="A270" s="69">
        <v>-2.6</v>
      </c>
      <c r="B270" s="70">
        <v>0.569547</v>
      </c>
    </row>
    <row r="271">
      <c r="A271" s="69">
        <v>-2.7</v>
      </c>
      <c r="B271" s="70">
        <v>0.576607</v>
      </c>
    </row>
    <row r="272">
      <c r="A272" s="69">
        <v>-2.8</v>
      </c>
      <c r="B272" s="70">
        <v>0.583667</v>
      </c>
    </row>
    <row r="273">
      <c r="A273" s="69">
        <v>-2.9</v>
      </c>
      <c r="B273" s="70">
        <v>0.590727</v>
      </c>
    </row>
    <row r="274">
      <c r="A274" s="69">
        <v>-3.0</v>
      </c>
      <c r="B274" s="70">
        <v>0.597788</v>
      </c>
    </row>
    <row r="275">
      <c r="A275" s="69">
        <v>-3.1</v>
      </c>
      <c r="B275" s="70">
        <v>0.604793</v>
      </c>
    </row>
    <row r="276">
      <c r="A276" s="69">
        <v>-3.2</v>
      </c>
      <c r="B276" s="70">
        <v>0.611798</v>
      </c>
    </row>
    <row r="277">
      <c r="A277" s="69">
        <v>-3.3</v>
      </c>
      <c r="B277" s="70">
        <v>0.618803</v>
      </c>
    </row>
    <row r="278">
      <c r="A278" s="69">
        <v>-3.4</v>
      </c>
      <c r="B278" s="70">
        <v>0.625808</v>
      </c>
    </row>
    <row r="279">
      <c r="A279" s="69">
        <v>-3.5</v>
      </c>
      <c r="B279" s="70">
        <v>0.632811</v>
      </c>
    </row>
    <row r="280">
      <c r="A280" s="69">
        <v>-3.6</v>
      </c>
      <c r="B280" s="70">
        <v>0.637158</v>
      </c>
    </row>
    <row r="281">
      <c r="A281" s="69">
        <v>-3.7</v>
      </c>
      <c r="B281" s="70">
        <v>0.641505</v>
      </c>
    </row>
    <row r="282">
      <c r="A282" s="69">
        <v>-3.8</v>
      </c>
      <c r="B282" s="70">
        <v>0.645852</v>
      </c>
    </row>
    <row r="283">
      <c r="A283" s="69">
        <v>-3.9</v>
      </c>
      <c r="B283" s="70">
        <v>0.650199</v>
      </c>
    </row>
    <row r="284">
      <c r="A284" s="69">
        <v>-4.0</v>
      </c>
      <c r="B284" s="70">
        <v>0.654545</v>
      </c>
    </row>
    <row r="285">
      <c r="A285" s="69">
        <v>-4.1</v>
      </c>
      <c r="B285" s="70">
        <v>0.657177</v>
      </c>
    </row>
    <row r="286">
      <c r="A286" s="69">
        <v>-4.2</v>
      </c>
      <c r="B286" s="70">
        <v>0.659809</v>
      </c>
    </row>
    <row r="287">
      <c r="A287" s="69">
        <v>-4.3</v>
      </c>
      <c r="B287" s="70">
        <v>0.662441</v>
      </c>
    </row>
    <row r="288">
      <c r="A288" s="69">
        <v>-4.4</v>
      </c>
      <c r="B288" s="70">
        <v>0.665073</v>
      </c>
    </row>
    <row r="289">
      <c r="A289" s="69">
        <v>-4.5</v>
      </c>
      <c r="B289" s="70">
        <v>0.667707</v>
      </c>
    </row>
    <row r="290">
      <c r="A290" s="69">
        <v>-4.6</v>
      </c>
      <c r="B290" s="70">
        <v>0.669444</v>
      </c>
    </row>
    <row r="291">
      <c r="A291" s="69">
        <v>-4.7</v>
      </c>
      <c r="B291" s="70">
        <v>0.671181</v>
      </c>
    </row>
    <row r="292">
      <c r="A292" s="69">
        <v>-4.8</v>
      </c>
      <c r="B292" s="70">
        <v>0.672918</v>
      </c>
    </row>
    <row r="293">
      <c r="A293" s="69">
        <v>-4.9</v>
      </c>
      <c r="B293" s="70">
        <v>0.674655</v>
      </c>
    </row>
    <row r="294">
      <c r="A294" s="69">
        <v>-5.0</v>
      </c>
      <c r="B294" s="70">
        <v>0.676392</v>
      </c>
    </row>
    <row r="295">
      <c r="A295" s="69">
        <v>-5.1</v>
      </c>
      <c r="B295" s="70">
        <v>0.67813</v>
      </c>
    </row>
    <row r="296">
      <c r="A296" s="69">
        <v>-5.2</v>
      </c>
      <c r="B296" s="70">
        <v>0.679868</v>
      </c>
    </row>
    <row r="297">
      <c r="A297" s="69">
        <v>-5.3</v>
      </c>
      <c r="B297" s="70">
        <v>0.681606</v>
      </c>
    </row>
    <row r="298">
      <c r="A298" s="69">
        <v>-5.4</v>
      </c>
      <c r="B298" s="70">
        <v>0.683344</v>
      </c>
    </row>
    <row r="299">
      <c r="A299" s="69">
        <v>-5.5</v>
      </c>
      <c r="B299" s="70">
        <v>0.685084</v>
      </c>
    </row>
    <row r="300">
      <c r="A300" s="69">
        <v>-5.6</v>
      </c>
      <c r="B300" s="70">
        <v>0.687869</v>
      </c>
    </row>
    <row r="301">
      <c r="A301" s="69">
        <v>-5.7</v>
      </c>
      <c r="B301" s="70">
        <v>0.690654</v>
      </c>
    </row>
    <row r="302">
      <c r="A302" s="69">
        <v>-5.8</v>
      </c>
      <c r="B302" s="70">
        <v>0.693439</v>
      </c>
    </row>
    <row r="303">
      <c r="A303" s="69">
        <v>-5.9</v>
      </c>
      <c r="B303" s="70">
        <v>0.696224</v>
      </c>
    </row>
    <row r="304">
      <c r="A304" s="69">
        <v>-6.0</v>
      </c>
      <c r="B304" s="70">
        <v>0.699008</v>
      </c>
    </row>
    <row r="305">
      <c r="A305" s="69">
        <v>-6.1</v>
      </c>
      <c r="B305" s="70">
        <v>0.702147</v>
      </c>
    </row>
    <row r="306">
      <c r="A306" s="69">
        <v>-6.2</v>
      </c>
      <c r="B306" s="70">
        <v>0.705286</v>
      </c>
    </row>
    <row r="307">
      <c r="A307" s="69">
        <v>-6.3</v>
      </c>
      <c r="B307" s="70">
        <v>0.708425</v>
      </c>
    </row>
    <row r="308">
      <c r="A308" s="69">
        <v>-6.4</v>
      </c>
      <c r="B308" s="70">
        <v>0.711564</v>
      </c>
    </row>
    <row r="309">
      <c r="A309" s="69">
        <v>-6.5</v>
      </c>
      <c r="B309" s="70">
        <v>0.714702</v>
      </c>
    </row>
    <row r="310">
      <c r="A310" s="69">
        <v>-6.6</v>
      </c>
      <c r="B310" s="70">
        <v>0.719218</v>
      </c>
    </row>
    <row r="311">
      <c r="A311" s="69">
        <v>-6.7</v>
      </c>
      <c r="B311" s="70">
        <v>0.723734</v>
      </c>
    </row>
    <row r="312">
      <c r="A312" s="69">
        <v>-6.8</v>
      </c>
      <c r="B312" s="70">
        <v>0.72825</v>
      </c>
    </row>
    <row r="313">
      <c r="A313" s="69">
        <v>-6.9</v>
      </c>
      <c r="B313" s="70">
        <v>0.732766</v>
      </c>
    </row>
    <row r="314">
      <c r="A314" s="69">
        <v>-7.0</v>
      </c>
      <c r="B314" s="70">
        <v>0.737282</v>
      </c>
    </row>
    <row r="315">
      <c r="A315" s="69">
        <v>-7.1</v>
      </c>
      <c r="B315" s="70">
        <v>0.740207</v>
      </c>
    </row>
    <row r="316">
      <c r="A316" s="69">
        <v>-7.2</v>
      </c>
      <c r="B316" s="70">
        <v>0.743132</v>
      </c>
    </row>
    <row r="317">
      <c r="A317" s="69">
        <v>-7.3</v>
      </c>
      <c r="B317" s="70">
        <v>0.746057</v>
      </c>
    </row>
    <row r="318">
      <c r="A318" s="69">
        <v>-7.4</v>
      </c>
      <c r="B318" s="70">
        <v>0.748982</v>
      </c>
    </row>
    <row r="319">
      <c r="A319" s="69">
        <v>-7.5</v>
      </c>
      <c r="B319" s="70">
        <v>0.751907</v>
      </c>
    </row>
    <row r="320">
      <c r="A320" s="69">
        <v>-7.6</v>
      </c>
      <c r="B320" s="70">
        <v>0.753873</v>
      </c>
    </row>
    <row r="321">
      <c r="A321" s="69">
        <v>-7.7</v>
      </c>
      <c r="B321" s="70">
        <v>0.755839</v>
      </c>
    </row>
    <row r="322">
      <c r="A322" s="69">
        <v>-7.8</v>
      </c>
      <c r="B322" s="70">
        <v>0.757805</v>
      </c>
    </row>
    <row r="323">
      <c r="A323" s="69">
        <v>-7.9</v>
      </c>
      <c r="B323" s="70">
        <v>0.759771</v>
      </c>
    </row>
    <row r="324">
      <c r="A324" s="69">
        <v>-8.0</v>
      </c>
      <c r="B324" s="70">
        <v>0.761738</v>
      </c>
    </row>
    <row r="325">
      <c r="A325" s="69">
        <v>-8.1</v>
      </c>
      <c r="B325" s="70">
        <v>0.764355</v>
      </c>
    </row>
    <row r="326">
      <c r="A326" s="69">
        <v>-8.2</v>
      </c>
      <c r="B326" s="70">
        <v>0.766972</v>
      </c>
    </row>
    <row r="327">
      <c r="A327" s="69">
        <v>-8.3</v>
      </c>
      <c r="B327" s="70">
        <v>0.769589</v>
      </c>
    </row>
    <row r="328">
      <c r="A328" s="69">
        <v>-8.4</v>
      </c>
      <c r="B328" s="70">
        <v>0.772206</v>
      </c>
    </row>
    <row r="329">
      <c r="A329" s="69">
        <v>-8.5</v>
      </c>
      <c r="B329" s="70">
        <v>0.774824</v>
      </c>
    </row>
    <row r="330">
      <c r="A330" s="69">
        <v>-8.6</v>
      </c>
      <c r="B330" s="70">
        <v>0.776312</v>
      </c>
    </row>
    <row r="331">
      <c r="A331" s="69">
        <v>-8.7</v>
      </c>
      <c r="B331" s="70">
        <v>0.7778</v>
      </c>
    </row>
    <row r="332">
      <c r="A332" s="69">
        <v>-8.8</v>
      </c>
      <c r="B332" s="70">
        <v>0.779288</v>
      </c>
    </row>
    <row r="333">
      <c r="A333" s="69">
        <v>-8.9</v>
      </c>
      <c r="B333" s="70">
        <v>0.780776</v>
      </c>
    </row>
    <row r="334">
      <c r="A334" s="69">
        <v>-9.0</v>
      </c>
      <c r="B334" s="70">
        <v>0.782263</v>
      </c>
    </row>
    <row r="335">
      <c r="A335" s="69">
        <v>-9.1</v>
      </c>
      <c r="B335" s="70">
        <v>0.783751</v>
      </c>
    </row>
    <row r="336">
      <c r="A336" s="69">
        <v>-9.2</v>
      </c>
      <c r="B336" s="70">
        <v>0.785239</v>
      </c>
    </row>
    <row r="337">
      <c r="A337" s="69">
        <v>-9.3</v>
      </c>
      <c r="B337" s="70">
        <v>0.786727</v>
      </c>
    </row>
    <row r="338">
      <c r="A338" s="69">
        <v>-9.4</v>
      </c>
      <c r="B338" s="70">
        <v>0.788215</v>
      </c>
    </row>
    <row r="339">
      <c r="A339" s="69">
        <v>-9.5</v>
      </c>
      <c r="B339" s="70">
        <v>0.789702</v>
      </c>
    </row>
    <row r="340">
      <c r="A340" s="69">
        <v>-9.6</v>
      </c>
      <c r="B340" s="70">
        <v>0.792678</v>
      </c>
    </row>
    <row r="341">
      <c r="A341" s="69">
        <v>-9.7</v>
      </c>
      <c r="B341" s="70">
        <v>0.795654</v>
      </c>
    </row>
    <row r="342">
      <c r="A342" s="69">
        <v>-9.8</v>
      </c>
      <c r="B342" s="70">
        <v>0.79863</v>
      </c>
    </row>
    <row r="343">
      <c r="A343" s="69">
        <v>-9.9</v>
      </c>
      <c r="B343" s="70">
        <v>0.801606</v>
      </c>
    </row>
    <row r="344">
      <c r="A344" s="69">
        <v>-10.0</v>
      </c>
      <c r="B344" s="70">
        <v>0.804584</v>
      </c>
    </row>
    <row r="345">
      <c r="A345" s="69">
        <v>-10.1</v>
      </c>
      <c r="B345" s="70">
        <v>0.807543</v>
      </c>
    </row>
    <row r="346">
      <c r="A346" s="69">
        <v>-10.2</v>
      </c>
      <c r="B346" s="70">
        <v>0.810502</v>
      </c>
    </row>
    <row r="347">
      <c r="A347" s="69">
        <v>-10.3</v>
      </c>
      <c r="B347" s="70">
        <v>0.813461</v>
      </c>
    </row>
    <row r="348">
      <c r="A348" s="69">
        <v>-10.4</v>
      </c>
      <c r="B348" s="70">
        <v>0.81642</v>
      </c>
    </row>
    <row r="349">
      <c r="A349" s="69">
        <v>-10.5</v>
      </c>
      <c r="B349" s="70">
        <v>0.819377</v>
      </c>
    </row>
    <row r="350">
      <c r="A350" s="69">
        <v>-10.6</v>
      </c>
      <c r="B350" s="70">
        <v>0.820754</v>
      </c>
    </row>
    <row r="351">
      <c r="A351" s="69">
        <v>-10.7</v>
      </c>
      <c r="B351" s="70">
        <v>0.822131</v>
      </c>
    </row>
    <row r="352">
      <c r="A352" s="69">
        <v>-10.8</v>
      </c>
      <c r="B352" s="70">
        <v>0.823508</v>
      </c>
    </row>
    <row r="353">
      <c r="A353" s="69">
        <v>-10.9</v>
      </c>
      <c r="B353" s="70">
        <v>0.824885</v>
      </c>
    </row>
    <row r="354">
      <c r="A354" s="69">
        <v>-11.0</v>
      </c>
      <c r="B354" s="70">
        <v>0.826263</v>
      </c>
    </row>
    <row r="355">
      <c r="A355" s="69">
        <v>-11.1</v>
      </c>
      <c r="B355" s="70">
        <v>0.829425</v>
      </c>
    </row>
    <row r="356">
      <c r="A356" s="69">
        <v>-11.2</v>
      </c>
      <c r="B356" s="70">
        <v>0.832587</v>
      </c>
    </row>
    <row r="357">
      <c r="A357" s="69">
        <v>-11.3</v>
      </c>
      <c r="B357" s="70">
        <v>0.835749</v>
      </c>
    </row>
    <row r="358">
      <c r="A358" s="69">
        <v>-11.4</v>
      </c>
      <c r="B358" s="70">
        <v>0.838911</v>
      </c>
    </row>
    <row r="359">
      <c r="A359" s="69">
        <v>-11.5</v>
      </c>
      <c r="B359" s="70">
        <v>0.842075</v>
      </c>
    </row>
    <row r="360">
      <c r="A360" s="69">
        <v>-11.6</v>
      </c>
      <c r="B360" s="70">
        <v>0.84259</v>
      </c>
    </row>
    <row r="361">
      <c r="A361" s="69">
        <v>-11.7</v>
      </c>
      <c r="B361" s="70">
        <v>0.843105</v>
      </c>
    </row>
    <row r="362">
      <c r="A362" s="69">
        <v>-11.8</v>
      </c>
      <c r="B362" s="70">
        <v>0.84362</v>
      </c>
    </row>
    <row r="363">
      <c r="A363" s="69">
        <v>-11.9</v>
      </c>
      <c r="B363" s="70">
        <v>0.844135</v>
      </c>
    </row>
    <row r="364">
      <c r="A364" s="69">
        <v>-12.0</v>
      </c>
      <c r="B364" s="70">
        <v>0.84465</v>
      </c>
    </row>
    <row r="365">
      <c r="A365" s="69">
        <v>-12.1</v>
      </c>
      <c r="B365" s="70">
        <v>0.845165</v>
      </c>
    </row>
    <row r="366">
      <c r="A366" s="69">
        <v>-12.2</v>
      </c>
      <c r="B366" s="70">
        <v>0.84568</v>
      </c>
    </row>
    <row r="367">
      <c r="A367" s="69">
        <v>-12.3</v>
      </c>
      <c r="B367" s="70">
        <v>0.846195</v>
      </c>
    </row>
    <row r="368">
      <c r="A368" s="69">
        <v>-12.4</v>
      </c>
      <c r="B368" s="70">
        <v>0.84671</v>
      </c>
    </row>
    <row r="369">
      <c r="A369" s="69">
        <v>-12.5</v>
      </c>
      <c r="B369" s="70">
        <v>0.847225</v>
      </c>
    </row>
    <row r="370">
      <c r="A370" s="69">
        <v>-12.6</v>
      </c>
      <c r="B370" s="70">
        <v>0.848886</v>
      </c>
    </row>
    <row r="371">
      <c r="A371" s="69">
        <v>-12.7</v>
      </c>
      <c r="B371" s="70">
        <v>0.850547</v>
      </c>
    </row>
    <row r="372">
      <c r="A372" s="69">
        <v>-12.8</v>
      </c>
      <c r="B372" s="70">
        <v>0.852208</v>
      </c>
    </row>
    <row r="373">
      <c r="A373" s="69">
        <v>-12.9</v>
      </c>
      <c r="B373" s="70">
        <v>0.853869</v>
      </c>
    </row>
    <row r="374">
      <c r="A374" s="69">
        <v>-13.0</v>
      </c>
      <c r="B374" s="70">
        <v>0.855531</v>
      </c>
    </row>
    <row r="375">
      <c r="A375" s="69">
        <v>-13.1</v>
      </c>
      <c r="B375" s="70">
        <v>0.857902</v>
      </c>
    </row>
    <row r="376">
      <c r="A376" s="69">
        <v>-13.2</v>
      </c>
      <c r="B376" s="70">
        <v>0.860273</v>
      </c>
    </row>
    <row r="377">
      <c r="A377" s="69">
        <v>-13.3</v>
      </c>
      <c r="B377" s="70">
        <v>0.862644</v>
      </c>
    </row>
    <row r="378">
      <c r="A378" s="69">
        <v>-13.4</v>
      </c>
      <c r="B378" s="70">
        <v>0.865015</v>
      </c>
    </row>
    <row r="379">
      <c r="A379" s="69">
        <v>-13.5</v>
      </c>
      <c r="B379" s="70">
        <v>0.867385</v>
      </c>
    </row>
    <row r="380">
      <c r="A380" s="69">
        <v>-13.6</v>
      </c>
      <c r="B380" s="70">
        <v>0.86895</v>
      </c>
    </row>
    <row r="381">
      <c r="A381" s="69">
        <v>-13.7</v>
      </c>
      <c r="B381" s="70">
        <v>0.870515</v>
      </c>
    </row>
    <row r="382">
      <c r="A382" s="69">
        <v>-13.8</v>
      </c>
      <c r="B382" s="70">
        <v>0.87208</v>
      </c>
    </row>
    <row r="383">
      <c r="A383" s="69">
        <v>-13.9</v>
      </c>
      <c r="B383" s="70">
        <v>0.873645</v>
      </c>
    </row>
    <row r="384">
      <c r="A384" s="69">
        <v>-14.0</v>
      </c>
      <c r="B384" s="70">
        <v>0.87521</v>
      </c>
    </row>
    <row r="385">
      <c r="A385" s="69">
        <v>-14.1</v>
      </c>
      <c r="B385" s="70">
        <v>0.876964</v>
      </c>
    </row>
    <row r="386">
      <c r="A386" s="69">
        <v>-14.2</v>
      </c>
      <c r="B386" s="70">
        <v>0.878718</v>
      </c>
    </row>
    <row r="387">
      <c r="A387" s="69">
        <v>-14.3</v>
      </c>
      <c r="B387" s="70">
        <v>0.880472</v>
      </c>
    </row>
    <row r="388">
      <c r="A388" s="69">
        <v>-14.4</v>
      </c>
      <c r="B388" s="70">
        <v>0.882226</v>
      </c>
    </row>
    <row r="389">
      <c r="A389" s="69">
        <v>-14.5</v>
      </c>
      <c r="B389" s="70">
        <v>0.883982</v>
      </c>
    </row>
    <row r="390">
      <c r="A390" s="69">
        <v>-14.6</v>
      </c>
      <c r="B390" s="70">
        <v>0.886217</v>
      </c>
    </row>
    <row r="391">
      <c r="A391" s="69">
        <v>-14.7</v>
      </c>
      <c r="B391" s="70">
        <v>0.888452</v>
      </c>
    </row>
    <row r="392">
      <c r="A392" s="69">
        <v>-14.8</v>
      </c>
      <c r="B392" s="70">
        <v>0.890687</v>
      </c>
    </row>
    <row r="393">
      <c r="A393" s="69">
        <v>-14.9</v>
      </c>
      <c r="B393" s="70">
        <v>0.892922</v>
      </c>
    </row>
    <row r="394">
      <c r="A394" s="69">
        <v>-15.0</v>
      </c>
      <c r="B394" s="70">
        <v>0.895159</v>
      </c>
    </row>
    <row r="395">
      <c r="A395" s="69">
        <v>-15.1</v>
      </c>
      <c r="B395" s="70">
        <v>0.89594</v>
      </c>
    </row>
    <row r="396">
      <c r="A396" s="69">
        <v>-15.2</v>
      </c>
      <c r="B396" s="70">
        <v>0.896721</v>
      </c>
    </row>
    <row r="397">
      <c r="A397" s="69">
        <v>-15.3</v>
      </c>
      <c r="B397" s="70">
        <v>0.897502</v>
      </c>
    </row>
    <row r="398">
      <c r="A398" s="69">
        <v>-15.4</v>
      </c>
      <c r="B398" s="70">
        <v>0.898283</v>
      </c>
    </row>
    <row r="399">
      <c r="A399" s="69">
        <v>-15.5</v>
      </c>
      <c r="B399" s="70">
        <v>0.899062</v>
      </c>
    </row>
    <row r="400">
      <c r="A400" s="69">
        <v>-15.6</v>
      </c>
      <c r="B400" s="70">
        <v>0.899843</v>
      </c>
    </row>
    <row r="401">
      <c r="A401" s="69">
        <v>-15.7</v>
      </c>
      <c r="B401" s="70">
        <v>0.900624</v>
      </c>
    </row>
    <row r="402">
      <c r="A402" s="69">
        <v>-15.8</v>
      </c>
      <c r="B402" s="70">
        <v>0.901405</v>
      </c>
    </row>
    <row r="403">
      <c r="A403" s="69">
        <v>-15.9</v>
      </c>
      <c r="B403" s="70">
        <v>0.902186</v>
      </c>
    </row>
    <row r="404">
      <c r="A404" s="69">
        <v>-16.0</v>
      </c>
      <c r="B404" s="70">
        <v>0.902965</v>
      </c>
    </row>
    <row r="405">
      <c r="A405" s="69">
        <v>-16.1</v>
      </c>
      <c r="B405" s="70">
        <v>0.902983</v>
      </c>
    </row>
    <row r="406">
      <c r="A406" s="69">
        <v>-16.2</v>
      </c>
      <c r="B406" s="70">
        <v>0.903</v>
      </c>
    </row>
    <row r="407">
      <c r="A407" s="69">
        <v>-16.3</v>
      </c>
      <c r="B407" s="70">
        <v>0.903018</v>
      </c>
    </row>
    <row r="408">
      <c r="A408" s="69">
        <v>-16.4</v>
      </c>
      <c r="B408" s="70">
        <v>0.903035</v>
      </c>
    </row>
    <row r="409">
      <c r="A409" s="69">
        <v>-16.5</v>
      </c>
      <c r="B409" s="70">
        <v>0.903053</v>
      </c>
    </row>
    <row r="410">
      <c r="A410" s="69">
        <v>-16.6</v>
      </c>
      <c r="B410" s="70">
        <v>0.904179</v>
      </c>
    </row>
    <row r="411">
      <c r="A411" s="69">
        <v>-16.7</v>
      </c>
      <c r="B411" s="70">
        <v>0.905305</v>
      </c>
    </row>
    <row r="412">
      <c r="A412" s="69">
        <v>-16.8</v>
      </c>
      <c r="B412" s="70">
        <v>0.906431</v>
      </c>
    </row>
    <row r="413">
      <c r="A413" s="69">
        <v>-16.9</v>
      </c>
      <c r="B413" s="70">
        <v>0.907557</v>
      </c>
    </row>
    <row r="414">
      <c r="A414" s="69">
        <v>-17.0</v>
      </c>
      <c r="B414" s="70">
        <v>0.908681</v>
      </c>
    </row>
    <row r="415">
      <c r="A415" s="69">
        <v>-17.1</v>
      </c>
      <c r="B415" s="70">
        <v>0.911834</v>
      </c>
    </row>
    <row r="416">
      <c r="A416" s="69">
        <v>-17.2</v>
      </c>
      <c r="B416" s="70">
        <v>0.914987</v>
      </c>
    </row>
    <row r="417">
      <c r="A417" s="69">
        <v>-17.3</v>
      </c>
      <c r="B417" s="70">
        <v>0.91814</v>
      </c>
    </row>
    <row r="418">
      <c r="A418" s="69">
        <v>-17.4</v>
      </c>
      <c r="B418" s="70">
        <v>0.921293</v>
      </c>
    </row>
    <row r="419">
      <c r="A419" s="69">
        <v>-17.5</v>
      </c>
      <c r="B419" s="70">
        <v>0.924444</v>
      </c>
    </row>
    <row r="420">
      <c r="A420" s="69">
        <v>-17.6</v>
      </c>
      <c r="B420" s="70">
        <v>0.925901</v>
      </c>
    </row>
    <row r="421">
      <c r="A421" s="69">
        <v>-17.7</v>
      </c>
      <c r="B421" s="70">
        <v>0.927358</v>
      </c>
    </row>
    <row r="422">
      <c r="A422" s="69">
        <v>-17.8</v>
      </c>
      <c r="B422" s="70">
        <v>0.928815</v>
      </c>
    </row>
    <row r="423">
      <c r="A423" s="69">
        <v>-17.9</v>
      </c>
      <c r="B423" s="70">
        <v>0.930272</v>
      </c>
    </row>
    <row r="424">
      <c r="A424" s="69">
        <v>-18.0</v>
      </c>
      <c r="B424" s="70">
        <v>0.931729</v>
      </c>
    </row>
    <row r="425">
      <c r="A425" s="69">
        <v>-18.1</v>
      </c>
      <c r="B425" s="70">
        <v>0.933186</v>
      </c>
    </row>
    <row r="426">
      <c r="A426" s="69">
        <v>-18.2</v>
      </c>
      <c r="B426" s="70">
        <v>0.934643</v>
      </c>
    </row>
    <row r="427">
      <c r="A427" s="69">
        <v>-18.3</v>
      </c>
      <c r="B427" s="70">
        <v>0.9361</v>
      </c>
    </row>
    <row r="428">
      <c r="A428" s="69">
        <v>-18.4</v>
      </c>
      <c r="B428" s="70">
        <v>0.937557</v>
      </c>
    </row>
    <row r="429">
      <c r="A429" s="69">
        <v>-18.5</v>
      </c>
      <c r="B429" s="70">
        <v>0.939014</v>
      </c>
    </row>
    <row r="430">
      <c r="A430" s="69">
        <v>-18.6</v>
      </c>
      <c r="B430" s="70">
        <v>0.940471</v>
      </c>
    </row>
    <row r="431">
      <c r="A431" s="69">
        <v>-18.7</v>
      </c>
      <c r="B431" s="70">
        <v>0.941928</v>
      </c>
    </row>
    <row r="432">
      <c r="A432" s="69">
        <v>-18.8</v>
      </c>
      <c r="B432" s="70">
        <v>0.943385</v>
      </c>
    </row>
    <row r="433">
      <c r="A433" s="69">
        <v>-18.9</v>
      </c>
      <c r="B433" s="70">
        <v>0.944842</v>
      </c>
    </row>
    <row r="434">
      <c r="A434" s="69">
        <v>-19.0</v>
      </c>
      <c r="B434" s="70">
        <v>0.946299</v>
      </c>
    </row>
    <row r="435">
      <c r="A435" s="69">
        <v>-19.1</v>
      </c>
      <c r="B435" s="70">
        <v>0.947756</v>
      </c>
    </row>
    <row r="436">
      <c r="A436" s="69">
        <v>-19.2</v>
      </c>
      <c r="B436" s="70">
        <v>0.949213</v>
      </c>
    </row>
    <row r="437">
      <c r="A437" s="69">
        <v>-19.3</v>
      </c>
      <c r="B437" s="70">
        <v>0.95067</v>
      </c>
    </row>
    <row r="438">
      <c r="A438" s="69">
        <v>-19.4</v>
      </c>
      <c r="B438" s="70">
        <v>0.952127</v>
      </c>
    </row>
    <row r="439">
      <c r="A439" s="69">
        <v>-19.5</v>
      </c>
      <c r="B439" s="70">
        <v>0.953582</v>
      </c>
    </row>
    <row r="440">
      <c r="A440" s="69">
        <v>-19.6</v>
      </c>
      <c r="B440" s="70">
        <v>0.953919</v>
      </c>
    </row>
    <row r="441">
      <c r="A441" s="69">
        <v>-19.7</v>
      </c>
      <c r="B441" s="70">
        <v>0.954256</v>
      </c>
    </row>
    <row r="442">
      <c r="A442" s="69">
        <v>-19.8</v>
      </c>
      <c r="B442" s="70">
        <v>0.954593</v>
      </c>
    </row>
    <row r="443">
      <c r="A443" s="69">
        <v>-19.9</v>
      </c>
      <c r="B443" s="70">
        <v>0.95493</v>
      </c>
    </row>
    <row r="444">
      <c r="A444" s="69">
        <v>-20.0</v>
      </c>
      <c r="B444" s="70">
        <v>0.955267</v>
      </c>
    </row>
    <row r="445">
      <c r="A445" s="69">
        <v>-20.1</v>
      </c>
      <c r="B445" s="70">
        <v>0.955604</v>
      </c>
    </row>
    <row r="446">
      <c r="A446" s="69">
        <v>-20.2</v>
      </c>
      <c r="B446" s="70">
        <v>0.955941</v>
      </c>
    </row>
    <row r="447">
      <c r="A447" s="69">
        <v>-20.3</v>
      </c>
      <c r="B447" s="70">
        <v>0.956278</v>
      </c>
    </row>
    <row r="448">
      <c r="A448" s="69">
        <v>-20.4</v>
      </c>
      <c r="B448" s="70">
        <v>0.956615</v>
      </c>
    </row>
    <row r="449">
      <c r="A449" s="69">
        <v>-20.5</v>
      </c>
      <c r="B449" s="70">
        <v>0.956952</v>
      </c>
    </row>
    <row r="450">
      <c r="A450" s="69">
        <v>-20.6</v>
      </c>
      <c r="B450" s="70">
        <v>0.957289</v>
      </c>
    </row>
    <row r="451">
      <c r="A451" s="69">
        <v>-20.7</v>
      </c>
      <c r="B451" s="70">
        <v>0.957626</v>
      </c>
    </row>
    <row r="452">
      <c r="A452" s="69">
        <v>-20.8</v>
      </c>
      <c r="B452" s="70">
        <v>0.957963</v>
      </c>
    </row>
    <row r="453">
      <c r="A453" s="69">
        <v>-20.9</v>
      </c>
      <c r="B453" s="70">
        <v>0.9583</v>
      </c>
    </row>
    <row r="454">
      <c r="A454" s="69">
        <v>-21.0</v>
      </c>
      <c r="B454" s="70">
        <v>0.958637</v>
      </c>
    </row>
    <row r="455">
      <c r="A455" s="69">
        <v>-21.1</v>
      </c>
      <c r="B455" s="70">
        <v>0.958974</v>
      </c>
    </row>
    <row r="456">
      <c r="A456" s="69">
        <v>-21.2</v>
      </c>
      <c r="B456" s="70">
        <v>0.959311</v>
      </c>
    </row>
    <row r="457">
      <c r="A457" s="69">
        <v>-21.3</v>
      </c>
      <c r="B457" s="70">
        <v>0.959648</v>
      </c>
    </row>
    <row r="458">
      <c r="A458" s="69">
        <v>-21.4</v>
      </c>
      <c r="B458" s="70">
        <v>0.959985</v>
      </c>
    </row>
    <row r="459">
      <c r="A459" s="69">
        <v>-21.5</v>
      </c>
      <c r="B459" s="70">
        <v>0.960322</v>
      </c>
    </row>
    <row r="460">
      <c r="A460" s="69">
        <v>-21.6</v>
      </c>
      <c r="B460" s="70">
        <v>0.960659</v>
      </c>
    </row>
    <row r="461">
      <c r="A461" s="69">
        <v>-21.7</v>
      </c>
      <c r="B461" s="70">
        <v>0.960996</v>
      </c>
    </row>
    <row r="462">
      <c r="A462" s="69">
        <v>-21.8</v>
      </c>
      <c r="B462" s="70">
        <v>0.961333</v>
      </c>
    </row>
    <row r="463">
      <c r="A463" s="69">
        <v>-21.9</v>
      </c>
      <c r="B463" s="70">
        <v>0.96167</v>
      </c>
    </row>
    <row r="464">
      <c r="A464" s="69">
        <v>-22.0</v>
      </c>
      <c r="B464" s="70">
        <v>0.962</v>
      </c>
    </row>
    <row r="465">
      <c r="A465" s="69">
        <v>-22.1</v>
      </c>
      <c r="B465" s="70">
        <v>0.9624</v>
      </c>
    </row>
    <row r="466">
      <c r="A466" s="69">
        <v>-22.2</v>
      </c>
      <c r="B466" s="70">
        <v>0.9628</v>
      </c>
    </row>
    <row r="467">
      <c r="A467" s="69">
        <v>-22.3</v>
      </c>
      <c r="B467" s="70">
        <v>0.9632</v>
      </c>
    </row>
    <row r="468">
      <c r="A468" s="69">
        <v>-22.4</v>
      </c>
      <c r="B468" s="70">
        <v>0.9636</v>
      </c>
    </row>
    <row r="469">
      <c r="A469" s="69">
        <v>-22.5</v>
      </c>
      <c r="B469" s="70">
        <v>0.964</v>
      </c>
    </row>
    <row r="470">
      <c r="A470" s="69">
        <v>-22.6</v>
      </c>
      <c r="B470" s="70">
        <v>0.9644</v>
      </c>
    </row>
    <row r="471">
      <c r="A471" s="69">
        <v>-22.7</v>
      </c>
      <c r="B471" s="70">
        <v>0.9648</v>
      </c>
    </row>
    <row r="472">
      <c r="A472" s="69">
        <v>-22.8</v>
      </c>
      <c r="B472" s="70">
        <v>0.9652</v>
      </c>
    </row>
    <row r="473">
      <c r="A473" s="69">
        <v>-22.9</v>
      </c>
      <c r="B473" s="70">
        <v>0.9656</v>
      </c>
    </row>
    <row r="474">
      <c r="A474" s="69">
        <v>-23.0</v>
      </c>
      <c r="B474" s="70">
        <v>0.966</v>
      </c>
    </row>
    <row r="475">
      <c r="A475" s="69">
        <v>-23.1</v>
      </c>
      <c r="B475" s="70">
        <v>0.9664</v>
      </c>
    </row>
    <row r="476">
      <c r="A476" s="69">
        <v>-23.2</v>
      </c>
      <c r="B476" s="70">
        <v>0.9668</v>
      </c>
    </row>
    <row r="477">
      <c r="A477" s="69">
        <v>-23.3</v>
      </c>
      <c r="B477" s="70">
        <v>0.9672</v>
      </c>
    </row>
    <row r="478">
      <c r="A478" s="69">
        <v>-23.4</v>
      </c>
      <c r="B478" s="70">
        <v>0.9676</v>
      </c>
    </row>
    <row r="479">
      <c r="A479" s="69">
        <v>-23.5</v>
      </c>
      <c r="B479" s="70">
        <v>0.968</v>
      </c>
    </row>
    <row r="480">
      <c r="A480" s="69">
        <v>-23.6</v>
      </c>
      <c r="B480" s="70">
        <v>0.9684</v>
      </c>
    </row>
    <row r="481">
      <c r="A481" s="69">
        <v>-23.7</v>
      </c>
      <c r="B481" s="70">
        <v>0.9688</v>
      </c>
    </row>
    <row r="482">
      <c r="A482" s="69">
        <v>-23.8</v>
      </c>
      <c r="B482" s="70">
        <v>0.9692</v>
      </c>
    </row>
    <row r="483">
      <c r="A483" s="69">
        <v>-23.9</v>
      </c>
      <c r="B483" s="70">
        <v>0.9696</v>
      </c>
    </row>
    <row r="484">
      <c r="A484" s="69">
        <v>-24.0</v>
      </c>
      <c r="B484" s="70">
        <v>0.97</v>
      </c>
    </row>
    <row r="485">
      <c r="B485" s="68"/>
    </row>
    <row r="486">
      <c r="B486" s="68"/>
    </row>
    <row r="487">
      <c r="B487" s="68"/>
    </row>
    <row r="488">
      <c r="B488" s="68"/>
    </row>
    <row r="489">
      <c r="B489" s="68"/>
    </row>
    <row r="490">
      <c r="B490" s="68"/>
    </row>
    <row r="491">
      <c r="B491" s="68"/>
    </row>
    <row r="492">
      <c r="B492" s="68"/>
    </row>
    <row r="493">
      <c r="B493" s="68"/>
    </row>
    <row r="494">
      <c r="B494" s="68"/>
    </row>
    <row r="495">
      <c r="B495" s="68"/>
    </row>
    <row r="496">
      <c r="B496" s="68"/>
    </row>
    <row r="497">
      <c r="B497" s="68"/>
    </row>
    <row r="498">
      <c r="B498" s="68"/>
    </row>
    <row r="499">
      <c r="B499" s="68"/>
    </row>
    <row r="500">
      <c r="B500" s="68"/>
    </row>
    <row r="501">
      <c r="B501" s="68"/>
    </row>
    <row r="502">
      <c r="B502" s="68"/>
    </row>
    <row r="503">
      <c r="B503" s="68"/>
    </row>
    <row r="504">
      <c r="B504" s="68"/>
    </row>
    <row r="505">
      <c r="B505" s="68"/>
    </row>
    <row r="506">
      <c r="B506" s="68"/>
    </row>
    <row r="507">
      <c r="B507" s="68"/>
    </row>
    <row r="508">
      <c r="B508" s="68"/>
    </row>
    <row r="509">
      <c r="B509" s="68"/>
    </row>
    <row r="510">
      <c r="B510" s="68"/>
    </row>
    <row r="511">
      <c r="B511" s="68"/>
    </row>
    <row r="512">
      <c r="B512" s="68"/>
    </row>
    <row r="513">
      <c r="B513" s="68"/>
    </row>
    <row r="514">
      <c r="B514" s="68"/>
    </row>
    <row r="515">
      <c r="B515" s="68"/>
    </row>
    <row r="516">
      <c r="B516" s="68"/>
    </row>
    <row r="517">
      <c r="B517" s="68"/>
    </row>
    <row r="518">
      <c r="B518" s="68"/>
    </row>
    <row r="519">
      <c r="B519" s="68"/>
    </row>
    <row r="520">
      <c r="B520" s="68"/>
    </row>
    <row r="521">
      <c r="B521" s="68"/>
    </row>
    <row r="522">
      <c r="B522" s="68"/>
    </row>
    <row r="523">
      <c r="B523" s="68"/>
    </row>
    <row r="524">
      <c r="B524" s="68"/>
    </row>
    <row r="525">
      <c r="B525" s="68"/>
    </row>
    <row r="526">
      <c r="B526" s="68"/>
    </row>
    <row r="527">
      <c r="B527" s="68"/>
    </row>
    <row r="528">
      <c r="B528" s="68"/>
    </row>
    <row r="529">
      <c r="B529" s="68"/>
    </row>
    <row r="530">
      <c r="B530" s="68"/>
    </row>
    <row r="531">
      <c r="B531" s="68"/>
    </row>
    <row r="532">
      <c r="B532" s="68"/>
    </row>
    <row r="533">
      <c r="B533" s="68"/>
    </row>
    <row r="534">
      <c r="B534" s="68"/>
    </row>
    <row r="535">
      <c r="B535" s="68"/>
    </row>
    <row r="536">
      <c r="B536" s="68"/>
    </row>
    <row r="537">
      <c r="B537" s="68"/>
    </row>
    <row r="538">
      <c r="B538" s="68"/>
    </row>
    <row r="539">
      <c r="B539" s="68"/>
    </row>
    <row r="540">
      <c r="B540" s="68"/>
    </row>
    <row r="541">
      <c r="B541" s="68"/>
    </row>
    <row r="542">
      <c r="B542" s="68"/>
    </row>
    <row r="543">
      <c r="B543" s="68"/>
    </row>
    <row r="544">
      <c r="B544" s="68"/>
    </row>
    <row r="545">
      <c r="B545" s="68"/>
    </row>
    <row r="546">
      <c r="B546" s="68"/>
    </row>
    <row r="547">
      <c r="B547" s="68"/>
    </row>
    <row r="548">
      <c r="B548" s="68"/>
    </row>
    <row r="549">
      <c r="B549" s="68"/>
    </row>
    <row r="550">
      <c r="B550" s="68"/>
    </row>
    <row r="551">
      <c r="B551" s="68"/>
    </row>
    <row r="552">
      <c r="B552" s="68"/>
    </row>
    <row r="553">
      <c r="B553" s="68"/>
    </row>
    <row r="554">
      <c r="B554" s="68"/>
    </row>
    <row r="555">
      <c r="B555" s="68"/>
    </row>
    <row r="556">
      <c r="B556" s="68"/>
    </row>
    <row r="557">
      <c r="B557" s="68"/>
    </row>
    <row r="558">
      <c r="B558" s="68"/>
    </row>
    <row r="559">
      <c r="B559" s="68"/>
    </row>
    <row r="560">
      <c r="B560" s="68"/>
    </row>
    <row r="561">
      <c r="B561" s="68"/>
    </row>
    <row r="562">
      <c r="B562" s="68"/>
    </row>
    <row r="563">
      <c r="B563" s="68"/>
    </row>
    <row r="564">
      <c r="B564" s="68"/>
    </row>
    <row r="565">
      <c r="B565" s="68"/>
    </row>
    <row r="566">
      <c r="B566" s="68"/>
    </row>
    <row r="567">
      <c r="B567" s="68"/>
    </row>
    <row r="568">
      <c r="B568" s="68"/>
    </row>
    <row r="569">
      <c r="B569" s="68"/>
    </row>
    <row r="570">
      <c r="B570" s="68"/>
    </row>
    <row r="571">
      <c r="B571" s="68"/>
    </row>
    <row r="572">
      <c r="B572" s="68"/>
    </row>
    <row r="573">
      <c r="B573" s="68"/>
    </row>
    <row r="574">
      <c r="B574" s="68"/>
    </row>
    <row r="575">
      <c r="B575" s="68"/>
    </row>
    <row r="576">
      <c r="B576" s="68"/>
    </row>
    <row r="577">
      <c r="B577" s="68"/>
    </row>
    <row r="578">
      <c r="B578" s="68"/>
    </row>
    <row r="579">
      <c r="B579" s="68"/>
    </row>
    <row r="580">
      <c r="B580" s="68"/>
    </row>
    <row r="581">
      <c r="B581" s="68"/>
    </row>
    <row r="582">
      <c r="B582" s="68"/>
    </row>
    <row r="583">
      <c r="B583" s="68"/>
    </row>
    <row r="584">
      <c r="B584" s="68"/>
    </row>
    <row r="585">
      <c r="B585" s="68"/>
    </row>
    <row r="586">
      <c r="B586" s="68"/>
    </row>
    <row r="587">
      <c r="B587" s="68"/>
    </row>
    <row r="588">
      <c r="B588" s="68"/>
    </row>
    <row r="589">
      <c r="B589" s="68"/>
    </row>
    <row r="590">
      <c r="B590" s="68"/>
    </row>
    <row r="591">
      <c r="B591" s="68"/>
    </row>
    <row r="592">
      <c r="B592" s="68"/>
    </row>
    <row r="593">
      <c r="B593" s="68"/>
    </row>
    <row r="594">
      <c r="B594" s="68"/>
    </row>
    <row r="595">
      <c r="B595" s="68"/>
    </row>
    <row r="596">
      <c r="B596" s="68"/>
    </row>
    <row r="597">
      <c r="B597" s="68"/>
    </row>
    <row r="598">
      <c r="B598" s="68"/>
    </row>
    <row r="599">
      <c r="B599" s="68"/>
    </row>
    <row r="600">
      <c r="B600" s="68"/>
    </row>
    <row r="601">
      <c r="B601" s="68"/>
    </row>
    <row r="602">
      <c r="B602" s="68"/>
    </row>
    <row r="603">
      <c r="B603" s="68"/>
    </row>
    <row r="604">
      <c r="B604" s="68"/>
    </row>
    <row r="605">
      <c r="B605" s="68"/>
    </row>
    <row r="606">
      <c r="B606" s="68"/>
    </row>
    <row r="607">
      <c r="B607" s="68"/>
    </row>
    <row r="608">
      <c r="B608" s="68"/>
    </row>
    <row r="609">
      <c r="B609" s="68"/>
    </row>
    <row r="610">
      <c r="B610" s="68"/>
    </row>
    <row r="611">
      <c r="B611" s="68"/>
    </row>
    <row r="612">
      <c r="B612" s="68"/>
    </row>
    <row r="613">
      <c r="B613" s="68"/>
    </row>
    <row r="614">
      <c r="B614" s="68"/>
    </row>
    <row r="615">
      <c r="B615" s="68"/>
    </row>
    <row r="616">
      <c r="B616" s="68"/>
    </row>
    <row r="617">
      <c r="B617" s="68"/>
    </row>
    <row r="618">
      <c r="B618" s="68"/>
    </row>
    <row r="619">
      <c r="B619" s="68"/>
    </row>
    <row r="620">
      <c r="B620" s="68"/>
    </row>
    <row r="621">
      <c r="B621" s="68"/>
    </row>
    <row r="622">
      <c r="B622" s="68"/>
    </row>
    <row r="623">
      <c r="B623" s="68"/>
    </row>
    <row r="624">
      <c r="B624" s="68"/>
    </row>
    <row r="625">
      <c r="B625" s="68"/>
    </row>
    <row r="626">
      <c r="B626" s="68"/>
    </row>
    <row r="627">
      <c r="B627" s="68"/>
    </row>
    <row r="628">
      <c r="B628" s="68"/>
    </row>
    <row r="629">
      <c r="B629" s="68"/>
    </row>
    <row r="630">
      <c r="B630" s="68"/>
    </row>
    <row r="631">
      <c r="B631" s="68"/>
    </row>
    <row r="632">
      <c r="B632" s="68"/>
    </row>
    <row r="633">
      <c r="B633" s="68"/>
    </row>
    <row r="634">
      <c r="B634" s="68"/>
    </row>
    <row r="635">
      <c r="B635" s="68"/>
    </row>
    <row r="636">
      <c r="B636" s="68"/>
    </row>
    <row r="637">
      <c r="B637" s="68"/>
    </row>
    <row r="638">
      <c r="B638" s="68"/>
    </row>
    <row r="639">
      <c r="B639" s="68"/>
    </row>
    <row r="640">
      <c r="B640" s="68"/>
    </row>
    <row r="641">
      <c r="B641" s="68"/>
    </row>
    <row r="642">
      <c r="B642" s="68"/>
    </row>
    <row r="643">
      <c r="B643" s="68"/>
    </row>
    <row r="644">
      <c r="B644" s="68"/>
    </row>
    <row r="645">
      <c r="B645" s="68"/>
    </row>
    <row r="646">
      <c r="B646" s="68"/>
    </row>
    <row r="647">
      <c r="B647" s="68"/>
    </row>
    <row r="648">
      <c r="B648" s="68"/>
    </row>
    <row r="649">
      <c r="B649" s="68"/>
    </row>
    <row r="650">
      <c r="B650" s="68"/>
    </row>
    <row r="651">
      <c r="B651" s="68"/>
    </row>
    <row r="652">
      <c r="B652" s="68"/>
    </row>
    <row r="653">
      <c r="B653" s="68"/>
    </row>
    <row r="654">
      <c r="B654" s="68"/>
    </row>
    <row r="655">
      <c r="B655" s="68"/>
    </row>
    <row r="656">
      <c r="B656" s="68"/>
    </row>
    <row r="657">
      <c r="B657" s="68"/>
    </row>
    <row r="658">
      <c r="B658" s="68"/>
    </row>
    <row r="659">
      <c r="B659" s="68"/>
    </row>
    <row r="660">
      <c r="B660" s="68"/>
    </row>
    <row r="661">
      <c r="B661" s="68"/>
    </row>
    <row r="662">
      <c r="B662" s="68"/>
    </row>
    <row r="663">
      <c r="B663" s="68"/>
    </row>
    <row r="664">
      <c r="B664" s="68"/>
    </row>
    <row r="665">
      <c r="B665" s="68"/>
    </row>
    <row r="666">
      <c r="B666" s="68"/>
    </row>
    <row r="667">
      <c r="B667" s="68"/>
    </row>
    <row r="668">
      <c r="B668" s="68"/>
    </row>
    <row r="669">
      <c r="B669" s="68"/>
    </row>
    <row r="670">
      <c r="B670" s="68"/>
    </row>
    <row r="671">
      <c r="B671" s="68"/>
    </row>
    <row r="672">
      <c r="B672" s="68"/>
    </row>
    <row r="673">
      <c r="B673" s="68"/>
    </row>
    <row r="674">
      <c r="B674" s="68"/>
    </row>
    <row r="675">
      <c r="B675" s="68"/>
    </row>
    <row r="676">
      <c r="B676" s="68"/>
    </row>
    <row r="677">
      <c r="B677" s="68"/>
    </row>
    <row r="678">
      <c r="B678" s="68"/>
    </row>
    <row r="679">
      <c r="B679" s="68"/>
    </row>
    <row r="680">
      <c r="B680" s="68"/>
    </row>
    <row r="681">
      <c r="B681" s="68"/>
    </row>
    <row r="682">
      <c r="B682" s="68"/>
    </row>
    <row r="683">
      <c r="B683" s="68"/>
    </row>
    <row r="684">
      <c r="B684" s="68"/>
    </row>
    <row r="685">
      <c r="B685" s="68"/>
    </row>
    <row r="686">
      <c r="B686" s="68"/>
    </row>
    <row r="687">
      <c r="B687" s="68"/>
    </row>
    <row r="688">
      <c r="B688" s="68"/>
    </row>
    <row r="689">
      <c r="B689" s="68"/>
    </row>
    <row r="690">
      <c r="B690" s="68"/>
    </row>
    <row r="691">
      <c r="B691" s="68"/>
    </row>
    <row r="692">
      <c r="B692" s="68"/>
    </row>
    <row r="693">
      <c r="B693" s="68"/>
    </row>
    <row r="694">
      <c r="B694" s="68"/>
    </row>
    <row r="695">
      <c r="B695" s="68"/>
    </row>
    <row r="696">
      <c r="B696" s="68"/>
    </row>
    <row r="697">
      <c r="B697" s="68"/>
    </row>
    <row r="698">
      <c r="B698" s="68"/>
    </row>
    <row r="699">
      <c r="B699" s="68"/>
    </row>
    <row r="700">
      <c r="B700" s="68"/>
    </row>
    <row r="701">
      <c r="B701" s="68"/>
    </row>
    <row r="702">
      <c r="B702" s="68"/>
    </row>
    <row r="703">
      <c r="B703" s="68"/>
    </row>
    <row r="704">
      <c r="B704" s="68"/>
    </row>
    <row r="705">
      <c r="B705" s="68"/>
    </row>
    <row r="706">
      <c r="B706" s="68"/>
    </row>
    <row r="707">
      <c r="B707" s="68"/>
    </row>
    <row r="708">
      <c r="B708" s="68"/>
    </row>
    <row r="709">
      <c r="B709" s="68"/>
    </row>
    <row r="710">
      <c r="B710" s="68"/>
    </row>
    <row r="711">
      <c r="B711" s="68"/>
    </row>
    <row r="712">
      <c r="B712" s="68"/>
    </row>
    <row r="713">
      <c r="B713" s="68"/>
    </row>
    <row r="714">
      <c r="B714" s="68"/>
    </row>
    <row r="715">
      <c r="B715" s="68"/>
    </row>
    <row r="716">
      <c r="B716" s="68"/>
    </row>
    <row r="717">
      <c r="B717" s="68"/>
    </row>
    <row r="718">
      <c r="B718" s="68"/>
    </row>
    <row r="719">
      <c r="B719" s="68"/>
    </row>
    <row r="720">
      <c r="B720" s="68"/>
    </row>
    <row r="721">
      <c r="B721" s="68"/>
    </row>
    <row r="722">
      <c r="B722" s="68"/>
    </row>
    <row r="723">
      <c r="B723" s="68"/>
    </row>
    <row r="724">
      <c r="B724" s="68"/>
    </row>
    <row r="725">
      <c r="B725" s="68"/>
    </row>
    <row r="726">
      <c r="B726" s="68"/>
    </row>
    <row r="727">
      <c r="B727" s="68"/>
    </row>
    <row r="728">
      <c r="B728" s="68"/>
    </row>
    <row r="729">
      <c r="B729" s="68"/>
    </row>
    <row r="730">
      <c r="B730" s="68"/>
    </row>
    <row r="731">
      <c r="B731" s="68"/>
    </row>
    <row r="732">
      <c r="B732" s="68"/>
    </row>
    <row r="733">
      <c r="B733" s="68"/>
    </row>
    <row r="734">
      <c r="B734" s="68"/>
    </row>
    <row r="735">
      <c r="B735" s="68"/>
    </row>
    <row r="736">
      <c r="B736" s="68"/>
    </row>
    <row r="737">
      <c r="B737" s="68"/>
    </row>
    <row r="738">
      <c r="B738" s="68"/>
    </row>
    <row r="739">
      <c r="B739" s="68"/>
    </row>
    <row r="740">
      <c r="B740" s="68"/>
    </row>
    <row r="741">
      <c r="B741" s="68"/>
    </row>
    <row r="742">
      <c r="B742" s="68"/>
    </row>
    <row r="743">
      <c r="B743" s="68"/>
    </row>
    <row r="744">
      <c r="B744" s="68"/>
    </row>
    <row r="745">
      <c r="B745" s="68"/>
    </row>
    <row r="746">
      <c r="B746" s="68"/>
    </row>
    <row r="747">
      <c r="B747" s="68"/>
    </row>
    <row r="748">
      <c r="B748" s="68"/>
    </row>
    <row r="749">
      <c r="B749" s="68"/>
    </row>
    <row r="750">
      <c r="B750" s="68"/>
    </row>
    <row r="751">
      <c r="B751" s="68"/>
    </row>
    <row r="752">
      <c r="B752" s="68"/>
    </row>
    <row r="753">
      <c r="B753" s="68"/>
    </row>
    <row r="754">
      <c r="B754" s="68"/>
    </row>
    <row r="755">
      <c r="B755" s="68"/>
    </row>
    <row r="756">
      <c r="B756" s="68"/>
    </row>
    <row r="757">
      <c r="B757" s="68"/>
    </row>
    <row r="758">
      <c r="B758" s="68"/>
    </row>
    <row r="759">
      <c r="B759" s="68"/>
    </row>
    <row r="760">
      <c r="B760" s="68"/>
    </row>
    <row r="761">
      <c r="B761" s="68"/>
    </row>
    <row r="762">
      <c r="B762" s="68"/>
    </row>
    <row r="763">
      <c r="B763" s="68"/>
    </row>
    <row r="764">
      <c r="B764" s="68"/>
    </row>
    <row r="765">
      <c r="B765" s="68"/>
    </row>
    <row r="766">
      <c r="B766" s="68"/>
    </row>
    <row r="767">
      <c r="B767" s="68"/>
    </row>
    <row r="768">
      <c r="B768" s="68"/>
    </row>
    <row r="769">
      <c r="B769" s="68"/>
    </row>
    <row r="770">
      <c r="B770" s="68"/>
    </row>
    <row r="771">
      <c r="B771" s="68"/>
    </row>
    <row r="772">
      <c r="B772" s="68"/>
    </row>
    <row r="773">
      <c r="B773" s="68"/>
    </row>
    <row r="774">
      <c r="B774" s="68"/>
    </row>
    <row r="775">
      <c r="B775" s="68"/>
    </row>
    <row r="776">
      <c r="B776" s="68"/>
    </row>
    <row r="777">
      <c r="B777" s="68"/>
    </row>
    <row r="778">
      <c r="B778" s="68"/>
    </row>
    <row r="779">
      <c r="B779" s="68"/>
    </row>
    <row r="780">
      <c r="B780" s="68"/>
    </row>
    <row r="781">
      <c r="B781" s="68"/>
    </row>
    <row r="782">
      <c r="B782" s="68"/>
    </row>
    <row r="783">
      <c r="B783" s="68"/>
    </row>
    <row r="784">
      <c r="B784" s="68"/>
    </row>
    <row r="785">
      <c r="B785" s="68"/>
    </row>
    <row r="786">
      <c r="B786" s="68"/>
    </row>
    <row r="787">
      <c r="B787" s="68"/>
    </row>
    <row r="788">
      <c r="B788" s="68"/>
    </row>
    <row r="789">
      <c r="B789" s="68"/>
    </row>
    <row r="790">
      <c r="B790" s="68"/>
    </row>
    <row r="791">
      <c r="B791" s="68"/>
    </row>
    <row r="792">
      <c r="B792" s="68"/>
    </row>
    <row r="793">
      <c r="B793" s="68"/>
    </row>
    <row r="794">
      <c r="B794" s="68"/>
    </row>
    <row r="795">
      <c r="B795" s="68"/>
    </row>
    <row r="796">
      <c r="B796" s="68"/>
    </row>
    <row r="797">
      <c r="B797" s="68"/>
    </row>
    <row r="798">
      <c r="B798" s="68"/>
    </row>
    <row r="799">
      <c r="B799" s="68"/>
    </row>
    <row r="800">
      <c r="B800" s="68"/>
    </row>
    <row r="801">
      <c r="B801" s="68"/>
    </row>
    <row r="802">
      <c r="B802" s="68"/>
    </row>
    <row r="803">
      <c r="B803" s="68"/>
    </row>
    <row r="804">
      <c r="B804" s="68"/>
    </row>
    <row r="805">
      <c r="B805" s="68"/>
    </row>
    <row r="806">
      <c r="B806" s="68"/>
    </row>
    <row r="807">
      <c r="B807" s="68"/>
    </row>
    <row r="808">
      <c r="B808" s="68"/>
    </row>
    <row r="809">
      <c r="B809" s="68"/>
    </row>
    <row r="810">
      <c r="B810" s="68"/>
    </row>
    <row r="811">
      <c r="B811" s="68"/>
    </row>
    <row r="812">
      <c r="B812" s="68"/>
    </row>
    <row r="813">
      <c r="B813" s="68"/>
    </row>
    <row r="814">
      <c r="B814" s="68"/>
    </row>
    <row r="815">
      <c r="B815" s="68"/>
    </row>
    <row r="816">
      <c r="B816" s="68"/>
    </row>
    <row r="817">
      <c r="B817" s="68"/>
    </row>
    <row r="818">
      <c r="B818" s="68"/>
    </row>
    <row r="819">
      <c r="B819" s="68"/>
    </row>
    <row r="820">
      <c r="B820" s="68"/>
    </row>
    <row r="821">
      <c r="B821" s="68"/>
    </row>
    <row r="822">
      <c r="B822" s="68"/>
    </row>
    <row r="823">
      <c r="B823" s="68"/>
    </row>
    <row r="824">
      <c r="B824" s="68"/>
    </row>
    <row r="825">
      <c r="B825" s="68"/>
    </row>
    <row r="826">
      <c r="B826" s="68"/>
    </row>
    <row r="827">
      <c r="B827" s="68"/>
    </row>
    <row r="828">
      <c r="B828" s="68"/>
    </row>
    <row r="829">
      <c r="B829" s="68"/>
    </row>
    <row r="830">
      <c r="B830" s="68"/>
    </row>
    <row r="831">
      <c r="B831" s="68"/>
    </row>
    <row r="832">
      <c r="B832" s="68"/>
    </row>
    <row r="833">
      <c r="B833" s="68"/>
    </row>
    <row r="834">
      <c r="B834" s="68"/>
    </row>
    <row r="835">
      <c r="B835" s="68"/>
    </row>
    <row r="836">
      <c r="B836" s="68"/>
    </row>
    <row r="837">
      <c r="B837" s="68"/>
    </row>
    <row r="838">
      <c r="B838" s="68"/>
    </row>
    <row r="839">
      <c r="B839" s="68"/>
    </row>
    <row r="840">
      <c r="B840" s="68"/>
    </row>
    <row r="841">
      <c r="B841" s="68"/>
    </row>
    <row r="842">
      <c r="B842" s="68"/>
    </row>
    <row r="843">
      <c r="B843" s="68"/>
    </row>
    <row r="844">
      <c r="B844" s="68"/>
    </row>
    <row r="845">
      <c r="B845" s="68"/>
    </row>
    <row r="846">
      <c r="B846" s="68"/>
    </row>
    <row r="847">
      <c r="B847" s="68"/>
    </row>
    <row r="848">
      <c r="B848" s="68"/>
    </row>
    <row r="849">
      <c r="B849" s="68"/>
    </row>
    <row r="850">
      <c r="B850" s="68"/>
    </row>
    <row r="851">
      <c r="B851" s="68"/>
    </row>
    <row r="852">
      <c r="B852" s="68"/>
    </row>
    <row r="853">
      <c r="B853" s="68"/>
    </row>
    <row r="854">
      <c r="B854" s="68"/>
    </row>
    <row r="855">
      <c r="B855" s="68"/>
    </row>
    <row r="856">
      <c r="B856" s="68"/>
    </row>
    <row r="857">
      <c r="B857" s="68"/>
    </row>
    <row r="858">
      <c r="B858" s="68"/>
    </row>
    <row r="859">
      <c r="B859" s="68"/>
    </row>
    <row r="860">
      <c r="B860" s="68"/>
    </row>
    <row r="861">
      <c r="B861" s="68"/>
    </row>
    <row r="862">
      <c r="B862" s="68"/>
    </row>
    <row r="863">
      <c r="B863" s="68"/>
    </row>
    <row r="864">
      <c r="B864" s="68"/>
    </row>
    <row r="865">
      <c r="B865" s="68"/>
    </row>
    <row r="866">
      <c r="B866" s="68"/>
    </row>
    <row r="867">
      <c r="B867" s="68"/>
    </row>
    <row r="868">
      <c r="B868" s="68"/>
    </row>
    <row r="869">
      <c r="B869" s="68"/>
    </row>
    <row r="870">
      <c r="B870" s="68"/>
    </row>
    <row r="871">
      <c r="B871" s="68"/>
    </row>
    <row r="872">
      <c r="B872" s="68"/>
    </row>
    <row r="873">
      <c r="B873" s="68"/>
    </row>
    <row r="874">
      <c r="B874" s="68"/>
    </row>
    <row r="875">
      <c r="B875" s="68"/>
    </row>
    <row r="876">
      <c r="B876" s="68"/>
    </row>
    <row r="877">
      <c r="B877" s="68"/>
    </row>
    <row r="878">
      <c r="B878" s="68"/>
    </row>
    <row r="879">
      <c r="B879" s="68"/>
    </row>
    <row r="880">
      <c r="B880" s="68"/>
    </row>
    <row r="881">
      <c r="B881" s="68"/>
    </row>
    <row r="882">
      <c r="B882" s="68"/>
    </row>
    <row r="883">
      <c r="B883" s="68"/>
    </row>
    <row r="884">
      <c r="B884" s="68"/>
    </row>
    <row r="885">
      <c r="B885" s="68"/>
    </row>
    <row r="886">
      <c r="B886" s="68"/>
    </row>
    <row r="887">
      <c r="B887" s="68"/>
    </row>
    <row r="888">
      <c r="B888" s="68"/>
    </row>
    <row r="889">
      <c r="B889" s="68"/>
    </row>
    <row r="890">
      <c r="B890" s="68"/>
    </row>
    <row r="891">
      <c r="B891" s="68"/>
    </row>
    <row r="892">
      <c r="B892" s="68"/>
    </row>
    <row r="893">
      <c r="B893" s="68"/>
    </row>
    <row r="894">
      <c r="B894" s="68"/>
    </row>
    <row r="895">
      <c r="B895" s="68"/>
    </row>
    <row r="896">
      <c r="B896" s="68"/>
    </row>
    <row r="897">
      <c r="B897" s="68"/>
    </row>
    <row r="898">
      <c r="B898" s="68"/>
    </row>
    <row r="899">
      <c r="B899" s="68"/>
    </row>
    <row r="900">
      <c r="B900" s="68"/>
    </row>
    <row r="901">
      <c r="B901" s="68"/>
    </row>
    <row r="902">
      <c r="B902" s="68"/>
    </row>
    <row r="903">
      <c r="B903" s="68"/>
    </row>
    <row r="904">
      <c r="B904" s="68"/>
    </row>
    <row r="905">
      <c r="B905" s="68"/>
    </row>
    <row r="906">
      <c r="B906" s="68"/>
    </row>
    <row r="907">
      <c r="B907" s="68"/>
    </row>
    <row r="908">
      <c r="B908" s="68"/>
    </row>
    <row r="909">
      <c r="B909" s="68"/>
    </row>
    <row r="910">
      <c r="B910" s="68"/>
    </row>
    <row r="911">
      <c r="B911" s="68"/>
    </row>
    <row r="912">
      <c r="B912" s="68"/>
    </row>
    <row r="913">
      <c r="B913" s="68"/>
    </row>
    <row r="914">
      <c r="B914" s="68"/>
    </row>
    <row r="915">
      <c r="B915" s="68"/>
    </row>
    <row r="916">
      <c r="B916" s="68"/>
    </row>
    <row r="917">
      <c r="B917" s="68"/>
    </row>
    <row r="918">
      <c r="B918" s="68"/>
    </row>
    <row r="919">
      <c r="B919" s="68"/>
    </row>
    <row r="920">
      <c r="B920" s="68"/>
    </row>
    <row r="921">
      <c r="B921" s="68"/>
    </row>
    <row r="922">
      <c r="B922" s="68"/>
    </row>
    <row r="923">
      <c r="B923" s="68"/>
    </row>
    <row r="924">
      <c r="B924" s="68"/>
    </row>
    <row r="925">
      <c r="B925" s="68"/>
    </row>
    <row r="926">
      <c r="B926" s="68"/>
    </row>
    <row r="927">
      <c r="B927" s="68"/>
    </row>
    <row r="928">
      <c r="B928" s="68"/>
    </row>
    <row r="929">
      <c r="B929" s="68"/>
    </row>
    <row r="930">
      <c r="B930" s="68"/>
    </row>
    <row r="931">
      <c r="B931" s="68"/>
    </row>
    <row r="932">
      <c r="B932" s="68"/>
    </row>
    <row r="933">
      <c r="B933" s="68"/>
    </row>
    <row r="934">
      <c r="B934" s="68"/>
    </row>
    <row r="935">
      <c r="B935" s="68"/>
    </row>
    <row r="936">
      <c r="B936" s="68"/>
    </row>
    <row r="937">
      <c r="B937" s="68"/>
    </row>
    <row r="938">
      <c r="B938" s="68"/>
    </row>
    <row r="939">
      <c r="B939" s="68"/>
    </row>
    <row r="940">
      <c r="B940" s="68"/>
    </row>
    <row r="941">
      <c r="B941" s="68"/>
    </row>
    <row r="942">
      <c r="B942" s="68"/>
    </row>
    <row r="943">
      <c r="B943" s="68"/>
    </row>
    <row r="944">
      <c r="B944" s="68"/>
    </row>
    <row r="945">
      <c r="B945" s="68"/>
    </row>
    <row r="946">
      <c r="B946" s="68"/>
    </row>
    <row r="947">
      <c r="B947" s="68"/>
    </row>
    <row r="948">
      <c r="B948" s="68"/>
    </row>
    <row r="949">
      <c r="B949" s="68"/>
    </row>
    <row r="950">
      <c r="B950" s="68"/>
    </row>
    <row r="951">
      <c r="B951" s="68"/>
    </row>
    <row r="952">
      <c r="B952" s="68"/>
    </row>
    <row r="953">
      <c r="B953" s="68"/>
    </row>
    <row r="954">
      <c r="B954" s="68"/>
    </row>
    <row r="955">
      <c r="B955" s="68"/>
    </row>
    <row r="956">
      <c r="B956" s="68"/>
    </row>
    <row r="957">
      <c r="B957" s="68"/>
    </row>
    <row r="958">
      <c r="B958" s="68"/>
    </row>
    <row r="959">
      <c r="B959" s="68"/>
    </row>
    <row r="960">
      <c r="B960" s="68"/>
    </row>
    <row r="961">
      <c r="B961" s="68"/>
    </row>
    <row r="962">
      <c r="B962" s="68"/>
    </row>
    <row r="963">
      <c r="B963" s="68"/>
    </row>
    <row r="964">
      <c r="B964" s="68"/>
    </row>
    <row r="965">
      <c r="B965" s="68"/>
    </row>
    <row r="966">
      <c r="B966" s="68"/>
    </row>
    <row r="967">
      <c r="B967" s="68"/>
    </row>
    <row r="968">
      <c r="B968" s="68"/>
    </row>
    <row r="969">
      <c r="B969" s="68"/>
    </row>
    <row r="970">
      <c r="B970" s="68"/>
    </row>
    <row r="971">
      <c r="B971" s="68"/>
    </row>
    <row r="972">
      <c r="B972" s="68"/>
    </row>
    <row r="973">
      <c r="B973" s="68"/>
    </row>
    <row r="974">
      <c r="B974" s="68"/>
    </row>
    <row r="975">
      <c r="B975" s="68"/>
    </row>
    <row r="976">
      <c r="B976" s="68"/>
    </row>
    <row r="977">
      <c r="B977" s="68"/>
    </row>
    <row r="978">
      <c r="B978" s="68"/>
    </row>
    <row r="979">
      <c r="B979" s="68"/>
    </row>
    <row r="980">
      <c r="B980" s="68"/>
    </row>
    <row r="981">
      <c r="B981" s="68"/>
    </row>
    <row r="982">
      <c r="B982" s="68"/>
    </row>
    <row r="983">
      <c r="B983" s="68"/>
    </row>
    <row r="984">
      <c r="B984" s="68"/>
    </row>
    <row r="985">
      <c r="B985" s="68"/>
    </row>
    <row r="986">
      <c r="B986" s="68"/>
    </row>
    <row r="987">
      <c r="B987" s="68"/>
    </row>
    <row r="988">
      <c r="B988" s="68"/>
    </row>
    <row r="989">
      <c r="B989" s="68"/>
    </row>
    <row r="990">
      <c r="B990" s="68"/>
    </row>
    <row r="991">
      <c r="B991" s="68"/>
    </row>
    <row r="992">
      <c r="B992" s="68"/>
    </row>
    <row r="993">
      <c r="B993" s="68"/>
    </row>
    <row r="994">
      <c r="B994" s="68"/>
    </row>
    <row r="995">
      <c r="B995" s="68"/>
    </row>
    <row r="996">
      <c r="B996" s="68"/>
    </row>
    <row r="997">
      <c r="B997" s="68"/>
    </row>
    <row r="998">
      <c r="B998" s="68"/>
    </row>
    <row r="999">
      <c r="B999" s="68"/>
    </row>
    <row r="1000">
      <c r="B1000" s="68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